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b555e25c61d76122/Bureau/CIRCO TRINITE 2022 2023/MISSION STE2D/FORMATION PR STE2D/"/>
    </mc:Choice>
  </mc:AlternateContent>
  <xr:revisionPtr revIDLastSave="0" documentId="8_{5C77EBE2-8228-456F-9974-9197FB4254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es VOLONTAIRES PLAN S&amp;T" sheetId="15" r:id="rId1"/>
    <sheet name=" PLAN MATHS PLAN FRANCAIS" sheetId="16" r:id="rId2"/>
    <sheet name="Ecoles à questionner" sheetId="17" r:id="rId3"/>
    <sheet name="Listes VOLONTAIRES TRINITE" sheetId="6" r:id="rId4"/>
    <sheet name="Liste VOLONTAIRES RIVIERE SALEE" sheetId="5" r:id="rId5"/>
    <sheet name="Listes VOLONTAIRES ST ESPRIT" sheetId="7" r:id="rId6"/>
    <sheet name="Listes VOLONTAIRES MORNE ROUGE" sheetId="8" r:id="rId7"/>
    <sheet name="Listes VOLONTAIRES SCHOELCHER" sheetId="9" r:id="rId8"/>
    <sheet name="Listes VOLONTAIRES SAINT JOSEPH" sheetId="10" r:id="rId9"/>
    <sheet name="Listes VOLONTAIRES MARIN" sheetId="11" r:id="rId10"/>
    <sheet name="Listes VOLONTAIRES FORT DE FRAN" sheetId="12" r:id="rId11"/>
    <sheet name="Listes VOLONTAIRES MARIGOT" sheetId="14" r:id="rId12"/>
    <sheet name="Listes VOLONTAIRES LAMENTIN" sheetId="4" r:id="rId13"/>
    <sheet name="Feuil9" sheetId="13" r:id="rId14"/>
  </sheets>
  <definedNames>
    <definedName name="_xlnm._FilterDatabase" localSheetId="1" hidden="1">' PLAN MATHS PLAN FRANCAIS'!$T$5:$U$20</definedName>
    <definedName name="_xlnm._FilterDatabase" localSheetId="0" hidden="1">'Listes VOLONTAIRES PLAN S&amp;T'!$B$4:$L$9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5" l="1"/>
  <c r="H30" i="15"/>
  <c r="G35" i="15" l="1"/>
  <c r="U30" i="15" l="1"/>
  <c r="V30" i="15" s="1"/>
  <c r="W30" i="15" s="1"/>
  <c r="T30" i="15"/>
  <c r="S30" i="15"/>
  <c r="R30" i="15"/>
  <c r="Q30" i="15"/>
  <c r="P30" i="15"/>
  <c r="O30" i="15"/>
  <c r="N30" i="15"/>
  <c r="M30" i="15"/>
  <c r="L30" i="15"/>
  <c r="K30" i="15"/>
  <c r="J30" i="15"/>
  <c r="G30" i="15"/>
</calcChain>
</file>

<file path=xl/sharedStrings.xml><?xml version="1.0" encoding="utf-8"?>
<sst xmlns="http://schemas.openxmlformats.org/spreadsheetml/2006/main" count="1006" uniqueCount="335">
  <si>
    <t>Trinité</t>
  </si>
  <si>
    <t xml:space="preserve">Robert </t>
  </si>
  <si>
    <t>REP</t>
  </si>
  <si>
    <t>REP/HREP</t>
  </si>
  <si>
    <t>Nbre de PE  C1 engagés</t>
  </si>
  <si>
    <t>Nbre de PE C2 engagés</t>
  </si>
  <si>
    <t>Nbre de PE C3 engagés</t>
  </si>
  <si>
    <t>Nbre de PE  C1 non engagés</t>
  </si>
  <si>
    <t>Nbre de PE C2 non engagés</t>
  </si>
  <si>
    <t>Nbre de PE C3 non engagés</t>
  </si>
  <si>
    <t>HREP</t>
  </si>
  <si>
    <t>COMMUNES</t>
  </si>
  <si>
    <t>Email écoles</t>
  </si>
  <si>
    <r>
      <t xml:space="preserve">DIRECTEURS </t>
    </r>
    <r>
      <rPr>
        <b/>
        <sz val="12"/>
        <color rgb="FFFF6600"/>
        <rFont val="Arial"/>
        <family val="2"/>
      </rPr>
      <t>membre du pôle ressource</t>
    </r>
  </si>
  <si>
    <t>ULIS engagées</t>
  </si>
  <si>
    <t>nbre total de classes rentrée</t>
  </si>
  <si>
    <t>écoles/cycles HORS PLAN Maths et Français CIRCO RIVIERE SALEE</t>
  </si>
  <si>
    <t>écoles volontaires</t>
  </si>
  <si>
    <t>écoles/cycles HORS PLAN Maths et Français CIRCO SAINT ESPRIT</t>
  </si>
  <si>
    <t>écoles/cycles HORS PLAN Maths et Français CIRCO MORNE ROUGE</t>
  </si>
  <si>
    <t>écoles/cycles HORS PLAN Maths et Français CIRCO SCHOELCHER</t>
  </si>
  <si>
    <t>écoles/cycles HORS PLAN Maths et Français CIRCO SAINT JOSEPH</t>
  </si>
  <si>
    <t>écoles/cycles HORS PLAN Maths et Français CIRCO MARIN</t>
  </si>
  <si>
    <t>écoles/cycles HORS PLAN Maths et Français CIRCO MARIGOT</t>
  </si>
  <si>
    <t>écoles/cycles HORS PLAN Maths et Français CIRCO LAMENTIN</t>
  </si>
  <si>
    <t>ECOLES RETENUES VAGUE 2022 2023 PLAN S&amp;T</t>
  </si>
  <si>
    <t xml:space="preserve">René verdier </t>
  </si>
  <si>
    <t>Elémentaire ILET CHARLES</t>
  </si>
  <si>
    <t xml:space="preserve">GALLOCHAT maternelle </t>
  </si>
  <si>
    <t>CAMILLE ZOZO DE SEGUIRAN</t>
  </si>
  <si>
    <t xml:space="preserve">Maternelle LECHALLIER </t>
  </si>
  <si>
    <t>DURIVAGE Auguste BRAILLON</t>
  </si>
  <si>
    <t>LAURENCE MARIE-MAGDELEINE</t>
  </si>
  <si>
    <t>YOLANDE SAINTE ROSE</t>
  </si>
  <si>
    <t>Maternelle François Duval</t>
  </si>
  <si>
    <t>Emmanuel BRUNO</t>
  </si>
  <si>
    <t>Chopotte-Bonny</t>
  </si>
  <si>
    <t>MIXTE A LE VAUCLIN</t>
  </si>
  <si>
    <t>VAUCLIN MIXTE A</t>
  </si>
  <si>
    <t>SUCRERIE PERRIOLAT</t>
  </si>
  <si>
    <t>PLAN MATHS</t>
  </si>
  <si>
    <t>PLAN FRANCAIS</t>
  </si>
  <si>
    <t>ECOLES préciser EE, EP ou EM</t>
  </si>
  <si>
    <t>CIRCOS</t>
  </si>
  <si>
    <t>ECOLES</t>
  </si>
  <si>
    <t>25 ECOLES volontaires PROJETS ARTS ET MER</t>
  </si>
  <si>
    <t>CIRCONSCRIPTIONS</t>
  </si>
  <si>
    <t>45 ECOLES volontaires PROJET JARDIN</t>
  </si>
  <si>
    <t>Flech’Kann</t>
  </si>
  <si>
    <t>Fort de France</t>
  </si>
  <si>
    <t>Chateaubeouf B</t>
  </si>
  <si>
    <t>Dillon A Constant Eudaric</t>
  </si>
  <si>
    <t>Fort-de-France 1</t>
  </si>
  <si>
    <t>JEAN-BAPTISTE ROUAM SIM</t>
  </si>
  <si>
    <t>FORT de FRANCE  1</t>
  </si>
  <si>
    <t>Morne Calbasse</t>
  </si>
  <si>
    <t>Maternelle Karatas</t>
  </si>
  <si>
    <t>Dillon C Victor Hillion</t>
  </si>
  <si>
    <t xml:space="preserve">ARISTIDE MAUGEE TRENELLE EPPU </t>
  </si>
  <si>
    <t>FORT DE FRANCE 1</t>
  </si>
  <si>
    <t>Théodore BURNET</t>
  </si>
  <si>
    <t xml:space="preserve">Victor Hillion </t>
  </si>
  <si>
    <t>Maternelle Les Abeilles</t>
  </si>
  <si>
    <t>CONSTANT EUDARIC</t>
  </si>
  <si>
    <t>Roche Carrée</t>
  </si>
  <si>
    <t>Lamentin</t>
  </si>
  <si>
    <t xml:space="preserve"> Bas- mission</t>
  </si>
  <si>
    <t>Primaire de Roches-Carrées Lamentin</t>
  </si>
  <si>
    <t>ERMITAGE PRIMAIRE Pomme Cannelle</t>
  </si>
  <si>
    <t>FORT DE France 1</t>
  </si>
  <si>
    <t>Sarrault</t>
  </si>
  <si>
    <t>Pelletier</t>
  </si>
  <si>
    <t>HEP</t>
  </si>
  <si>
    <t>Ecole GONDEAU A</t>
  </si>
  <si>
    <t xml:space="preserve">Maternelle FLECH KANN </t>
  </si>
  <si>
    <t xml:space="preserve">EULOGE ASTAR </t>
  </si>
  <si>
    <t>Marigot</t>
  </si>
  <si>
    <t xml:space="preserve"> Léon Cécile </t>
  </si>
  <si>
    <t>REP+</t>
  </si>
  <si>
    <t>Elémentaire Isidore Pierre-Louis</t>
  </si>
  <si>
    <t>MATERNELLE " EMILE NABETI" DE RAVINE BOUILLÉ</t>
  </si>
  <si>
    <t>Henri GUEDON</t>
  </si>
  <si>
    <t xml:space="preserve"> Maxime1</t>
  </si>
  <si>
    <t>Maternelle Les Coccinelles</t>
  </si>
  <si>
    <t xml:space="preserve">Maternelle VOLGA PLAGE </t>
  </si>
  <si>
    <t xml:space="preserve">JACQUIERS </t>
  </si>
  <si>
    <t xml:space="preserve">Berteau Marie Rose </t>
  </si>
  <si>
    <t>Maternelle Mannikou</t>
  </si>
  <si>
    <t>Marin</t>
  </si>
  <si>
    <t>ROCHES CARRÉES</t>
  </si>
  <si>
    <t>LAMENTIN</t>
  </si>
  <si>
    <t>RECULEE</t>
  </si>
  <si>
    <t xml:space="preserve">Carabin </t>
  </si>
  <si>
    <t>Elémentaire S. et A. Cabrisseau</t>
  </si>
  <si>
    <t>BAIGNOIRE</t>
  </si>
  <si>
    <t>MARIGOT</t>
  </si>
  <si>
    <t>Rodolphe RICHER</t>
  </si>
  <si>
    <t xml:space="preserve">Georges Oliny </t>
  </si>
  <si>
    <t>Elémentaire les Sucriers</t>
  </si>
  <si>
    <t>CABRISSEAU</t>
  </si>
  <si>
    <t>MARIN</t>
  </si>
  <si>
    <t>Marin B</t>
  </si>
  <si>
    <t xml:space="preserve">Isidore Pierre Louis </t>
  </si>
  <si>
    <t>Marie LABARDE</t>
  </si>
  <si>
    <t>Morne-Rouge</t>
  </si>
  <si>
    <t>CAP FERRE PRIMAIRE</t>
  </si>
  <si>
    <t>Pérou</t>
  </si>
  <si>
    <t>Cabrisseau</t>
  </si>
  <si>
    <t>MORNE VERT</t>
  </si>
  <si>
    <t xml:space="preserve">Maternelle les ABEILLES </t>
  </si>
  <si>
    <t>Plateau du Fort</t>
  </si>
  <si>
    <t>Elémentaire Sucrier</t>
  </si>
  <si>
    <t>RIVIERE SALEE</t>
  </si>
  <si>
    <t xml:space="preserve">Mixte  B MARIN </t>
  </si>
  <si>
    <t>Fond Saint-Denis</t>
  </si>
  <si>
    <t>Morne Rouge</t>
  </si>
  <si>
    <t>Maternelle les Abeilles</t>
  </si>
  <si>
    <t>Rivière-Salée</t>
  </si>
  <si>
    <t>HERMANN MICHEL</t>
  </si>
  <si>
    <t>MORNE ROUGE</t>
  </si>
  <si>
    <t>Philémond Montout Saint-Pierre</t>
  </si>
  <si>
    <t xml:space="preserve">Carbet   </t>
  </si>
  <si>
    <t>Saint-Esprit</t>
  </si>
  <si>
    <t xml:space="preserve">ST-PIERRE B – LOUIS PHILEMONT-MONTOUT EEPU </t>
  </si>
  <si>
    <t>Prêcheur</t>
  </si>
  <si>
    <t xml:space="preserve">Case-Pilote  </t>
  </si>
  <si>
    <t>Primaire Morne Pitault A</t>
  </si>
  <si>
    <t>ALAIN PLENEL</t>
  </si>
  <si>
    <t>Maternelle Grand Bourg</t>
  </si>
  <si>
    <t>Rivière Salée</t>
  </si>
  <si>
    <t xml:space="preserve">Morne-Vert </t>
  </si>
  <si>
    <t>FONDS SAINT DENIS</t>
  </si>
  <si>
    <t>Carrière  11</t>
  </si>
  <si>
    <t>Maternelle SAINT-PIERRE</t>
  </si>
  <si>
    <t>Diamant Bourg 7</t>
  </si>
  <si>
    <t>maternelle ACALYPHA</t>
  </si>
  <si>
    <t xml:space="preserve">Les corallines </t>
  </si>
  <si>
    <t>Saint Esprit</t>
  </si>
  <si>
    <t>Ilet Thébloux  12</t>
  </si>
  <si>
    <t>Elémentaire LA MONTAGNE</t>
  </si>
  <si>
    <t>CARISTAN</t>
  </si>
  <si>
    <t xml:space="preserve">Morne Pitault A </t>
  </si>
  <si>
    <t>O’Mullane 9</t>
  </si>
  <si>
    <t>Haut Didier</t>
  </si>
  <si>
    <t>Schoelcher</t>
  </si>
  <si>
    <t xml:space="preserve">Morne Pitault B </t>
  </si>
  <si>
    <t xml:space="preserve">Mixte A Gros Morne </t>
  </si>
  <si>
    <t>Saint Joseph</t>
  </si>
  <si>
    <t>Anse-Madame A</t>
  </si>
  <si>
    <t xml:space="preserve">Montagne </t>
  </si>
  <si>
    <t xml:space="preserve">Ravine bouillée élémentaire </t>
  </si>
  <si>
    <t>Elémentaire Emile CAPGRAS</t>
  </si>
  <si>
    <t xml:space="preserve">GRAND BOURG maternelle </t>
  </si>
  <si>
    <t xml:space="preserve">Cadette </t>
  </si>
  <si>
    <t xml:space="preserve">Ravine Bouillée maternelle </t>
  </si>
  <si>
    <t>Maternelle Les Coraux</t>
  </si>
  <si>
    <t xml:space="preserve">Bois du Parc "Victor Schoelcher" </t>
  </si>
  <si>
    <t xml:space="preserve">Ravine Vilaine  maternelle </t>
  </si>
  <si>
    <t>Primaire E LABOURG</t>
  </si>
  <si>
    <t xml:space="preserve">Chapelle "Lise Désir Cartesse" </t>
  </si>
  <si>
    <t>Ravine Vilaine élémentaire</t>
  </si>
  <si>
    <t xml:space="preserve">Coridon élémentaire "Marie-thérèse Gertrude" </t>
  </si>
  <si>
    <t>Redoute élementaire</t>
  </si>
  <si>
    <t>RIVIERE-SALEE</t>
  </si>
  <si>
    <t xml:space="preserve">Coridon maternelle "Les poussins" </t>
  </si>
  <si>
    <t>Morne Acajou</t>
  </si>
  <si>
    <t xml:space="preserve">O'MULLANE maternelle </t>
  </si>
  <si>
    <t xml:space="preserve">Kay Zamana </t>
  </si>
  <si>
    <t xml:space="preserve">Schoelcher </t>
  </si>
  <si>
    <t>Dostaly</t>
  </si>
  <si>
    <t xml:space="preserve">Les Alamandas </t>
  </si>
  <si>
    <t>DUMAINE</t>
  </si>
  <si>
    <t>SAINT-ESPRIT</t>
  </si>
  <si>
    <t xml:space="preserve">S. ROUSSI </t>
  </si>
  <si>
    <t>VALATTE</t>
  </si>
  <si>
    <t xml:space="preserve">S. VATON </t>
  </si>
  <si>
    <t>PERRIOLAT</t>
  </si>
  <si>
    <t>LES POUSSINS MATERNELLE CORIDON</t>
  </si>
  <si>
    <t>SAINT-JOSEPH</t>
  </si>
  <si>
    <t>EE Auguste Réjon</t>
  </si>
  <si>
    <t>GRAND BASSIN</t>
  </si>
  <si>
    <t>CARTESSE (CHAPELLE)</t>
  </si>
  <si>
    <t>EE Hector Sainte-Rose</t>
  </si>
  <si>
    <t>Émilie Fordant</t>
  </si>
  <si>
    <t>PRESQU'ILE PRIMAIRE</t>
  </si>
  <si>
    <t>EE Occuline Amazan</t>
  </si>
  <si>
    <t>VICTOR SCHOELCHER DE BOIS DU PARC</t>
  </si>
  <si>
    <t>EM Les coraux</t>
  </si>
  <si>
    <t>Maternelle Sérérande</t>
  </si>
  <si>
    <t xml:space="preserve">ANSE MADAME A maternelle </t>
  </si>
  <si>
    <t>SCHOELCHER</t>
  </si>
  <si>
    <t>EP Couronne Lourel</t>
  </si>
  <si>
    <t>Ozanam</t>
  </si>
  <si>
    <t>COURONNE LOUREL</t>
  </si>
  <si>
    <t>TRINITE</t>
  </si>
  <si>
    <t xml:space="preserve">EP Edgard Labourg </t>
  </si>
  <si>
    <t>Suzane Roussi</t>
  </si>
  <si>
    <t xml:space="preserve">LÉO ADÉLAÏDE EEPU </t>
  </si>
  <si>
    <t xml:space="preserve">EE Edouard Delépine </t>
  </si>
  <si>
    <t>CHRISTIANE LANGE</t>
  </si>
  <si>
    <t>EE Pierre Cirille</t>
  </si>
  <si>
    <t>EE Ultima Vestris</t>
  </si>
  <si>
    <t>EM Hélène Pidéri mat</t>
  </si>
  <si>
    <t>BELLEVUE</t>
  </si>
  <si>
    <t>EM Pierre Cirille</t>
  </si>
  <si>
    <t>PLATON EEPU ROBERT</t>
  </si>
  <si>
    <t>TRINITÉ</t>
  </si>
  <si>
    <t xml:space="preserve">EP Robert Platon </t>
  </si>
  <si>
    <t xml:space="preserve">TRINITE </t>
  </si>
  <si>
    <t xml:space="preserve">PROJET JARDINS PARTAGES </t>
  </si>
  <si>
    <t xml:space="preserve">PROJET ARTS ET MER </t>
  </si>
  <si>
    <t xml:space="preserve">PROJET ECO RANDONNEE TI FORESTIE </t>
  </si>
  <si>
    <t>PE dans aucun projet</t>
  </si>
  <si>
    <t xml:space="preserve"> </t>
  </si>
  <si>
    <t>PROJET JARDINS PARTAGES</t>
  </si>
  <si>
    <t>écoles/cycles HORS PLAN Maths et Français CIRCO Fort de France</t>
  </si>
  <si>
    <t xml:space="preserve">écoles/cycles HORS PLAN Maths et Français </t>
  </si>
  <si>
    <t>circos</t>
  </si>
  <si>
    <t>Tapis Vert</t>
  </si>
  <si>
    <t>EP Thoraille</t>
  </si>
  <si>
    <t>ULIS</t>
  </si>
  <si>
    <t>EE Mixte B</t>
  </si>
  <si>
    <t>ULTIMA VESTRIS C3</t>
  </si>
  <si>
    <t>EDOUARD DELÉPINE C3</t>
  </si>
  <si>
    <t>PIERRE CIRILLE C3</t>
  </si>
  <si>
    <t>écoles volontaires à requestionner sur leur participation aux 3 projets</t>
  </si>
  <si>
    <t>Primaire E LABOURG C3</t>
  </si>
  <si>
    <t>ECOLES volontaires PROJET JARDIN HORS PLANS MATHS ET Français</t>
  </si>
  <si>
    <t xml:space="preserve"> ECOLES volontaires PROJETS ARTS ET MER HORS PLANS MATHS ET Français</t>
  </si>
  <si>
    <t xml:space="preserve">EPPU Aristide Maugée TRENELLE </t>
  </si>
  <si>
    <t>FDF</t>
  </si>
  <si>
    <t xml:space="preserve">REP+ </t>
  </si>
  <si>
    <t>Ecole Firmin Luc-Cayol</t>
  </si>
  <si>
    <t>Saint-Joseph</t>
  </si>
  <si>
    <t>ce.9720292k@ac-martinique.fr</t>
  </si>
  <si>
    <t>HARDY-DESSOURCES Nicole</t>
  </si>
  <si>
    <t>ECOLE DE GLOTIN</t>
  </si>
  <si>
    <t>GROS MORNE</t>
  </si>
  <si>
    <t>ce9720193c@ac-martinique.fr</t>
  </si>
  <si>
    <t>Géraldine GUANNEL</t>
  </si>
  <si>
    <t xml:space="preserve">REP  </t>
  </si>
  <si>
    <t>ce.9720808w@ac-martinique.fr</t>
  </si>
  <si>
    <t>Le Morne Rouge</t>
  </si>
  <si>
    <t xml:space="preserve">REP </t>
  </si>
  <si>
    <t>ce.9720233w@ce-martinique.fr</t>
  </si>
  <si>
    <t>Patrick LANDRY</t>
  </si>
  <si>
    <t>ce;9720701e@ac-martinique.fr</t>
  </si>
  <si>
    <t>maternelle Auguste REJON</t>
  </si>
  <si>
    <t>ce.9720545k@ac-martinique.fr</t>
  </si>
  <si>
    <t>ce.9720814c@ac-martinique.fr</t>
  </si>
  <si>
    <t>DOZINE Cathy</t>
  </si>
  <si>
    <t>JUSTE jocelyne</t>
  </si>
  <si>
    <t>TOTAUX</t>
  </si>
  <si>
    <t>MATERNELLE Mano CESAIRE</t>
  </si>
  <si>
    <t>ROBERT</t>
  </si>
  <si>
    <t>ce.9720263D@ac-martinique.fr</t>
  </si>
  <si>
    <t>OZIER LA FONTAINE Miguel-Ange</t>
  </si>
  <si>
    <t>LA TRINITE</t>
  </si>
  <si>
    <t>ECOLE PRIMAIRE DE BELLEVUE</t>
  </si>
  <si>
    <t>ce.9720329a@ac-martinique.fr</t>
  </si>
  <si>
    <t>JOS Jean-Noël</t>
  </si>
  <si>
    <t>Léo Adelaide</t>
  </si>
  <si>
    <t>LE VAUCLIN</t>
  </si>
  <si>
    <t>ECOLE DE DUMAINE (9720192b)</t>
  </si>
  <si>
    <t>GROS-MORNE</t>
  </si>
  <si>
    <t>ce.9720192b@ac-martinique.fr</t>
  </si>
  <si>
    <t xml:space="preserve">LEPASTEUR </t>
  </si>
  <si>
    <t>ALGUES MARINES</t>
  </si>
  <si>
    <t>9720340m@ac-martinique.fr</t>
  </si>
  <si>
    <t>Marie-France  CHELIM</t>
  </si>
  <si>
    <t>école primaire Morne des Olives</t>
  </si>
  <si>
    <t>ce.9720450g@ac-martinique.fr</t>
  </si>
  <si>
    <t xml:space="preserve">école maternelle du bourg </t>
  </si>
  <si>
    <t>ce.9720219f@ac-martinique.fr</t>
  </si>
  <si>
    <t>BREDAS Danielle</t>
  </si>
  <si>
    <t>ce.9720282z@ac-martinique.fr</t>
  </si>
  <si>
    <t>MAREM Hubert</t>
  </si>
  <si>
    <t>RAVENET Josette</t>
  </si>
  <si>
    <t>Chopotte Bonny</t>
  </si>
  <si>
    <t>Le François</t>
  </si>
  <si>
    <t>ce.9720177k@ac-martinique.fr</t>
  </si>
  <si>
    <t>Michèle HONORE</t>
  </si>
  <si>
    <t>ECOLE PRIMAIRE DE CAP-FERRE</t>
  </si>
  <si>
    <t>SAINTE-ANNE</t>
  </si>
  <si>
    <t>ce,9720277u@ac-martinique,fr</t>
  </si>
  <si>
    <t>Ilet Charles</t>
  </si>
  <si>
    <t>Trois-Ilet</t>
  </si>
  <si>
    <t>ce.9720336h@ac-martinique.fr</t>
  </si>
  <si>
    <t xml:space="preserve">RAMPAL Romy </t>
  </si>
  <si>
    <t>Gallochat</t>
  </si>
  <si>
    <t>Les Anses d'Arlet</t>
  </si>
  <si>
    <t>Hrep</t>
  </si>
  <si>
    <t>ce.9720097y@ac-martinique.fr</t>
  </si>
  <si>
    <t>LEMERCIER Christophe</t>
  </si>
  <si>
    <t>Lechallier</t>
  </si>
  <si>
    <r>
      <rPr>
        <sz val="16"/>
        <color theme="1"/>
        <rFont val="Arial"/>
        <family val="2"/>
      </rPr>
      <t>GAUTHIER</t>
    </r>
    <r>
      <rPr>
        <sz val="18"/>
        <color theme="1"/>
        <rFont val="Arial"/>
        <family val="2"/>
        <charset val="1"/>
      </rPr>
      <t xml:space="preserve"> Michèle</t>
    </r>
  </si>
  <si>
    <t>Auguyste Braillon</t>
  </si>
  <si>
    <t>Ducos</t>
  </si>
  <si>
    <t xml:space="preserve">Ce.9720117v@ac-martinique.fr </t>
  </si>
  <si>
    <t>SINAMA  Karine</t>
  </si>
  <si>
    <t xml:space="preserve">Ce.9720599u@ac-martinique.fr </t>
  </si>
  <si>
    <t>MORAND Murielle</t>
  </si>
  <si>
    <t xml:space="preserve">Ce.9720118w@ac-martinique.fr </t>
  </si>
  <si>
    <t>PALLUD Lydia</t>
  </si>
  <si>
    <t>SAUSSAY Simon</t>
  </si>
  <si>
    <t>école primaire Presqu'île</t>
  </si>
  <si>
    <t>Edgard Labourg C1 et C3</t>
  </si>
  <si>
    <t>EMPU MANNIKOU</t>
  </si>
  <si>
    <t>ce.9720244h@ac-martinique.fr</t>
  </si>
  <si>
    <t>NANCY Céline</t>
  </si>
  <si>
    <t>maternelle A saint-Esprit</t>
  </si>
  <si>
    <t>ce,9720267h@ac-martinique.fr</t>
  </si>
  <si>
    <t>TOTAL HORS PROJET</t>
  </si>
  <si>
    <t>14 etudiants à trouver - 1 étudiant pour 2 classes</t>
  </si>
  <si>
    <t>8 circonscriptions</t>
  </si>
  <si>
    <t>Edgard Labourg école référente</t>
  </si>
  <si>
    <t xml:space="preserve">ECOLE ULTIMA VESTRIS </t>
  </si>
  <si>
    <r>
      <t xml:space="preserve">DIRECTEURS dont </t>
    </r>
    <r>
      <rPr>
        <b/>
        <sz val="12"/>
        <color rgb="FFFF6600"/>
        <rFont val="Arial"/>
        <family val="2"/>
      </rPr>
      <t>membre du pôle ressource</t>
    </r>
  </si>
  <si>
    <t>total PE formés</t>
  </si>
  <si>
    <t xml:space="preserve">Ce.9720256w@ac-martinbique.fr </t>
  </si>
  <si>
    <t>ce.9720243g@ac-martinique.fr</t>
  </si>
  <si>
    <t>Karine LABONNE</t>
  </si>
  <si>
    <t>Mme RAINNOAUDR-MIEVILLY</t>
  </si>
  <si>
    <t>N.NICOLE</t>
  </si>
  <si>
    <t xml:space="preserve">BAUCELIN Chantal </t>
  </si>
  <si>
    <t xml:space="preserve">BAUDIN Gabrielle </t>
  </si>
  <si>
    <t>RIVIERE PILOTE</t>
  </si>
  <si>
    <t>nbre de PE</t>
  </si>
  <si>
    <t>29  écoles hors plans Maths et Français</t>
  </si>
  <si>
    <t>TOTAL PROJET JARDIN</t>
  </si>
  <si>
    <t>TOTAL PROJET ART</t>
  </si>
  <si>
    <t>TOTAL PROJET ECO RANDO</t>
  </si>
  <si>
    <t>ST ESPRIT</t>
  </si>
  <si>
    <t>18 +1</t>
  </si>
  <si>
    <t>M 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</si>
</sst>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FF6600"/>
      <name val="Arial"/>
      <family val="2"/>
    </font>
    <font>
      <b/>
      <sz val="26"/>
      <color rgb="FFFF6600"/>
      <name val="Arial"/>
      <family val="2"/>
    </font>
    <font>
      <sz val="18"/>
      <name val="Arial"/>
      <family val="2"/>
      <charset val="1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8"/>
      <color theme="1"/>
      <name val="Arial"/>
      <family val="2"/>
      <charset val="1"/>
    </font>
    <font>
      <u/>
      <sz val="18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24"/>
      <name val="Arial"/>
      <family val="2"/>
    </font>
    <font>
      <b/>
      <sz val="26"/>
      <name val="Arial"/>
      <family val="2"/>
    </font>
    <font>
      <sz val="18"/>
      <color rgb="FFFF6600"/>
      <name val="Arial"/>
      <family val="2"/>
      <charset val="1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1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rgb="FFFF6600"/>
      <name val="Arial"/>
      <family val="2"/>
    </font>
    <font>
      <b/>
      <sz val="24"/>
      <color rgb="FFFF6600"/>
      <name val="Arial"/>
      <family val="2"/>
    </font>
    <font>
      <b/>
      <sz val="26"/>
      <color rgb="FF0070C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22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8"/>
      <name val="Arial"/>
      <family val="2"/>
      <charset val="1"/>
    </font>
    <font>
      <sz val="36"/>
      <name val="Calibri"/>
      <family val="2"/>
      <scheme val="minor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36"/>
      <name val="Arial"/>
      <family val="2"/>
    </font>
    <font>
      <b/>
      <sz val="36"/>
      <color rgb="FFFF6600"/>
      <name val="Arial"/>
      <family val="2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18"/>
      <color rgb="FF000000"/>
      <name val="Calibri"/>
      <family val="2"/>
      <charset val="1"/>
    </font>
    <font>
      <sz val="18"/>
      <color rgb="FF000000"/>
      <name val="Arial"/>
      <family val="2"/>
      <charset val="1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8"/>
      <color theme="1"/>
      <name val="Arial"/>
      <family val="2"/>
    </font>
    <font>
      <sz val="16"/>
      <name val="Arial"/>
      <family val="2"/>
      <charset val="1"/>
    </font>
    <font>
      <sz val="16"/>
      <color theme="1"/>
      <name val="Arial"/>
      <family val="2"/>
      <charset val="1"/>
    </font>
    <font>
      <sz val="18"/>
      <color rgb="FF000000"/>
      <name val="Calibri"/>
      <family val="2"/>
    </font>
    <font>
      <b/>
      <sz val="16"/>
      <color rgb="FF000000"/>
      <name val="Calibri"/>
      <family val="2"/>
      <scheme val="minor"/>
    </font>
    <font>
      <sz val="20"/>
      <name val="Arial"/>
      <family val="2"/>
      <charset val="1"/>
    </font>
    <font>
      <sz val="18"/>
      <color theme="1"/>
      <name val="Calibri"/>
      <family val="2"/>
      <charset val="1"/>
    </font>
    <font>
      <sz val="26"/>
      <name val="Arial"/>
      <family val="2"/>
      <charset val="1"/>
    </font>
    <font>
      <b/>
      <sz val="18"/>
      <name val="Arial"/>
      <family val="2"/>
    </font>
    <font>
      <sz val="1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BDD7EE"/>
      </patternFill>
    </fill>
    <fill>
      <patternFill patternType="solid">
        <fgColor rgb="FFF4B183"/>
        <bgColor rgb="FFFFD966"/>
      </patternFill>
    </fill>
    <fill>
      <patternFill patternType="solid">
        <fgColor rgb="FFBDD7EE"/>
        <bgColor rgb="FFC5E0B4"/>
      </patternFill>
    </fill>
    <fill>
      <patternFill patternType="solid">
        <fgColor rgb="FFC5E0B4"/>
        <bgColor rgb="FFBDD7EE"/>
      </patternFill>
    </fill>
    <fill>
      <patternFill patternType="solid">
        <fgColor rgb="FFFFE699"/>
        <bgColor rgb="FFFFD966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FFCC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</cellStyleXfs>
  <cellXfs count="31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3" fillId="3" borderId="1" xfId="0" applyFont="1" applyFill="1" applyBorder="1"/>
    <xf numFmtId="0" fontId="11" fillId="3" borderId="1" xfId="0" applyFont="1" applyFill="1" applyBorder="1"/>
    <xf numFmtId="0" fontId="11" fillId="3" borderId="1" xfId="4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/>
    </xf>
    <xf numFmtId="0" fontId="11" fillId="3" borderId="1" xfId="4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left" vertical="center"/>
    </xf>
    <xf numFmtId="0" fontId="11" fillId="6" borderId="1" xfId="3" applyFont="1" applyFill="1" applyBorder="1" applyAlignment="1">
      <alignment horizontal="center"/>
    </xf>
    <xf numFmtId="0" fontId="14" fillId="6" borderId="1" xfId="2" applyFont="1" applyFill="1" applyBorder="1" applyAlignment="1">
      <alignment horizontal="center"/>
    </xf>
    <xf numFmtId="0" fontId="11" fillId="10" borderId="1" xfId="3" applyFont="1" applyFill="1" applyBorder="1" applyAlignment="1">
      <alignment horizontal="center"/>
    </xf>
    <xf numFmtId="0" fontId="14" fillId="10" borderId="1" xfId="2" applyFont="1" applyFill="1" applyBorder="1" applyAlignment="1">
      <alignment horizontal="center"/>
    </xf>
    <xf numFmtId="0" fontId="10" fillId="6" borderId="1" xfId="0" applyFont="1" applyFill="1" applyBorder="1"/>
    <xf numFmtId="0" fontId="10" fillId="10" borderId="1" xfId="0" applyFont="1" applyFill="1" applyBorder="1"/>
    <xf numFmtId="0" fontId="12" fillId="0" borderId="1" xfId="2" applyFont="1" applyBorder="1" applyAlignment="1">
      <alignment horizontal="left" vertical="center" wrapText="1"/>
    </xf>
    <xf numFmtId="0" fontId="14" fillId="0" borderId="1" xfId="2" applyFont="1" applyBorder="1" applyAlignment="1">
      <alignment horizontal="left"/>
    </xf>
    <xf numFmtId="0" fontId="16" fillId="0" borderId="1" xfId="0" applyFont="1" applyBorder="1"/>
    <xf numFmtId="0" fontId="17" fillId="9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9" fillId="3" borderId="1" xfId="0" applyFont="1" applyFill="1" applyBorder="1"/>
    <xf numFmtId="0" fontId="3" fillId="6" borderId="1" xfId="3" applyFont="1" applyFill="1" applyBorder="1" applyAlignment="1">
      <alignment horizontal="left"/>
    </xf>
    <xf numFmtId="0" fontId="23" fillId="4" borderId="3" xfId="0" applyFont="1" applyFill="1" applyBorder="1" applyAlignment="1">
      <alignment horizontal="justify" vertical="center" wrapText="1"/>
    </xf>
    <xf numFmtId="0" fontId="24" fillId="4" borderId="3" xfId="0" applyFont="1" applyFill="1" applyBorder="1" applyAlignment="1">
      <alignment horizontal="justify" vertical="center" wrapText="1"/>
    </xf>
    <xf numFmtId="0" fontId="24" fillId="7" borderId="3" xfId="0" applyFont="1" applyFill="1" applyBorder="1" applyAlignment="1">
      <alignment horizontal="justify" vertical="center" wrapText="1"/>
    </xf>
    <xf numFmtId="0" fontId="24" fillId="6" borderId="1" xfId="3" applyFont="1" applyFill="1" applyBorder="1" applyAlignment="1">
      <alignment horizontal="left"/>
    </xf>
    <xf numFmtId="0" fontId="3" fillId="6" borderId="1" xfId="0" applyFont="1" applyFill="1" applyBorder="1"/>
    <xf numFmtId="0" fontId="20" fillId="6" borderId="1" xfId="0" applyFont="1" applyFill="1" applyBorder="1"/>
    <xf numFmtId="0" fontId="3" fillId="6" borderId="1" xfId="3" applyFont="1" applyFill="1" applyBorder="1" applyAlignment="1">
      <alignment horizontal="left" vertical="center"/>
    </xf>
    <xf numFmtId="0" fontId="3" fillId="6" borderId="4" xfId="3" applyFont="1" applyFill="1" applyBorder="1" applyAlignment="1">
      <alignment horizontal="left"/>
    </xf>
    <xf numFmtId="0" fontId="3" fillId="0" borderId="0" xfId="5"/>
    <xf numFmtId="0" fontId="6" fillId="9" borderId="1" xfId="5" applyFont="1" applyFill="1" applyBorder="1" applyAlignment="1">
      <alignment horizontal="center" vertical="center" wrapText="1"/>
    </xf>
    <xf numFmtId="0" fontId="6" fillId="2" borderId="4" xfId="5" applyFont="1" applyFill="1" applyBorder="1" applyAlignment="1">
      <alignment horizontal="center" vertical="center" wrapText="1"/>
    </xf>
    <xf numFmtId="0" fontId="6" fillId="2" borderId="4" xfId="5" applyFont="1" applyFill="1" applyBorder="1" applyAlignment="1">
      <alignment horizontal="center" vertical="center"/>
    </xf>
    <xf numFmtId="0" fontId="6" fillId="5" borderId="1" xfId="5" applyFont="1" applyFill="1" applyBorder="1" applyAlignment="1">
      <alignment horizontal="center" vertical="center" wrapText="1"/>
    </xf>
    <xf numFmtId="0" fontId="6" fillId="9" borderId="4" xfId="5" applyFont="1" applyFill="1" applyBorder="1" applyAlignment="1">
      <alignment horizontal="center" vertical="center" wrapText="1"/>
    </xf>
    <xf numFmtId="0" fontId="6" fillId="5" borderId="4" xfId="5" applyFont="1" applyFill="1" applyBorder="1" applyAlignment="1">
      <alignment horizontal="center" vertical="center" wrapText="1"/>
    </xf>
    <xf numFmtId="0" fontId="29" fillId="0" borderId="1" xfId="5" applyFont="1" applyBorder="1" applyAlignment="1">
      <alignment vertical="center"/>
    </xf>
    <xf numFmtId="0" fontId="22" fillId="3" borderId="1" xfId="5" applyFont="1" applyFill="1" applyBorder="1" applyAlignment="1">
      <alignment horizontal="left"/>
    </xf>
    <xf numFmtId="0" fontId="3" fillId="0" borderId="1" xfId="5" applyBorder="1"/>
    <xf numFmtId="0" fontId="29" fillId="3" borderId="1" xfId="5" applyFont="1" applyFill="1" applyBorder="1" applyAlignment="1">
      <alignment vertical="center"/>
    </xf>
    <xf numFmtId="0" fontId="23" fillId="3" borderId="1" xfId="5" applyFont="1" applyFill="1" applyBorder="1" applyAlignment="1">
      <alignment vertical="center" wrapText="1"/>
    </xf>
    <xf numFmtId="0" fontId="3" fillId="0" borderId="1" xfId="5" applyBorder="1" applyAlignment="1">
      <alignment horizontal="center"/>
    </xf>
    <xf numFmtId="0" fontId="3" fillId="6" borderId="1" xfId="6" applyFont="1" applyFill="1" applyBorder="1" applyAlignment="1">
      <alignment horizontal="left"/>
    </xf>
    <xf numFmtId="0" fontId="3" fillId="6" borderId="1" xfId="7" applyFont="1" applyFill="1" applyBorder="1" applyAlignment="1">
      <alignment vertical="center"/>
    </xf>
    <xf numFmtId="0" fontId="3" fillId="6" borderId="1" xfId="5" applyFont="1" applyFill="1" applyBorder="1"/>
    <xf numFmtId="0" fontId="29" fillId="0" borderId="1" xfId="5" applyFont="1" applyBorder="1"/>
    <xf numFmtId="0" fontId="29" fillId="14" borderId="1" xfId="5" applyFont="1" applyFill="1" applyBorder="1"/>
    <xf numFmtId="0" fontId="29" fillId="14" borderId="1" xfId="5" applyFont="1" applyFill="1" applyBorder="1" applyAlignment="1">
      <alignment vertical="center" wrapText="1"/>
    </xf>
    <xf numFmtId="0" fontId="22" fillId="14" borderId="1" xfId="5" applyFont="1" applyFill="1" applyBorder="1" applyAlignment="1">
      <alignment horizontal="left"/>
    </xf>
    <xf numFmtId="0" fontId="29" fillId="14" borderId="1" xfId="5" applyFont="1" applyFill="1" applyBorder="1" applyAlignment="1">
      <alignment vertical="center"/>
    </xf>
    <xf numFmtId="0" fontId="3" fillId="6" borderId="4" xfId="6" applyFont="1" applyFill="1" applyBorder="1" applyAlignment="1">
      <alignment horizontal="left" vertical="center" wrapText="1"/>
    </xf>
    <xf numFmtId="0" fontId="24" fillId="3" borderId="1" xfId="5" applyFont="1" applyFill="1" applyBorder="1"/>
    <xf numFmtId="0" fontId="29" fillId="14" borderId="1" xfId="5" applyFont="1" applyFill="1" applyBorder="1" applyAlignment="1">
      <alignment horizontal="left" vertical="center"/>
    </xf>
    <xf numFmtId="0" fontId="24" fillId="14" borderId="1" xfId="5" applyFont="1" applyFill="1" applyBorder="1"/>
    <xf numFmtId="0" fontId="3" fillId="3" borderId="1" xfId="6" applyFont="1" applyFill="1" applyBorder="1" applyAlignment="1">
      <alignment horizontal="left"/>
    </xf>
    <xf numFmtId="0" fontId="3" fillId="3" borderId="1" xfId="6" applyFont="1" applyFill="1" applyBorder="1"/>
    <xf numFmtId="0" fontId="22" fillId="3" borderId="1" xfId="5" applyFont="1" applyFill="1" applyBorder="1"/>
    <xf numFmtId="0" fontId="29" fillId="14" borderId="1" xfId="5" applyFont="1" applyFill="1" applyBorder="1" applyAlignment="1">
      <alignment horizontal="left"/>
    </xf>
    <xf numFmtId="0" fontId="22" fillId="14" borderId="1" xfId="5" applyFont="1" applyFill="1" applyBorder="1"/>
    <xf numFmtId="0" fontId="3" fillId="0" borderId="1" xfId="5" applyFont="1" applyFill="1" applyBorder="1"/>
    <xf numFmtId="0" fontId="22" fillId="14" borderId="1" xfId="7" applyFont="1" applyFill="1" applyBorder="1" applyAlignment="1">
      <alignment horizontal="left" vertical="center"/>
    </xf>
    <xf numFmtId="0" fontId="3" fillId="0" borderId="1" xfId="7" applyFont="1" applyFill="1" applyBorder="1" applyAlignment="1">
      <alignment vertical="center"/>
    </xf>
    <xf numFmtId="0" fontId="3" fillId="3" borderId="4" xfId="6" applyFont="1" applyFill="1" applyBorder="1" applyAlignment="1">
      <alignment horizontal="left"/>
    </xf>
    <xf numFmtId="0" fontId="29" fillId="0" borderId="1" xfId="5" applyFont="1" applyBorder="1" applyAlignment="1">
      <alignment horizontal="left" vertical="center"/>
    </xf>
    <xf numFmtId="0" fontId="3" fillId="0" borderId="1" xfId="7" applyFont="1" applyFill="1" applyBorder="1" applyAlignment="1">
      <alignment vertical="center" wrapText="1" readingOrder="1"/>
    </xf>
    <xf numFmtId="0" fontId="3" fillId="0" borderId="1" xfId="7" applyFont="1" applyFill="1" applyBorder="1" applyAlignment="1">
      <alignment horizontal="left" vertical="center"/>
    </xf>
    <xf numFmtId="0" fontId="3" fillId="14" borderId="1" xfId="5" applyFill="1" applyBorder="1"/>
    <xf numFmtId="0" fontId="23" fillId="0" borderId="1" xfId="5" applyFont="1" applyBorder="1"/>
    <xf numFmtId="0" fontId="21" fillId="0" borderId="1" xfId="5" applyFont="1" applyFill="1" applyBorder="1"/>
    <xf numFmtId="0" fontId="23" fillId="14" borderId="1" xfId="5" applyFont="1" applyFill="1" applyBorder="1"/>
    <xf numFmtId="0" fontId="3" fillId="3" borderId="1" xfId="6" applyFont="1" applyFill="1" applyBorder="1" applyAlignment="1">
      <alignment horizontal="left" vertical="center"/>
    </xf>
    <xf numFmtId="0" fontId="3" fillId="0" borderId="1" xfId="6" applyFont="1" applyBorder="1"/>
    <xf numFmtId="0" fontId="3" fillId="0" borderId="1" xfId="5" applyBorder="1" applyAlignment="1">
      <alignment horizontal="left"/>
    </xf>
    <xf numFmtId="0" fontId="3" fillId="3" borderId="1" xfId="5" applyFont="1" applyFill="1" applyBorder="1"/>
    <xf numFmtId="0" fontId="3" fillId="15" borderId="1" xfId="6" applyFont="1" applyFill="1" applyBorder="1"/>
    <xf numFmtId="0" fontId="24" fillId="0" borderId="1" xfId="5" applyFont="1" applyBorder="1"/>
    <xf numFmtId="0" fontId="29" fillId="14" borderId="1" xfId="5" applyFont="1" applyFill="1" applyBorder="1" applyAlignment="1">
      <alignment horizontal="justify" vertical="center"/>
    </xf>
    <xf numFmtId="0" fontId="3" fillId="14" borderId="1" xfId="5" applyFill="1" applyBorder="1" applyAlignment="1">
      <alignment horizontal="left"/>
    </xf>
    <xf numFmtId="0" fontId="3" fillId="14" borderId="1" xfId="5" applyFont="1" applyFill="1" applyBorder="1"/>
    <xf numFmtId="0" fontId="3" fillId="3" borderId="1" xfId="7" applyFont="1" applyFill="1" applyBorder="1" applyAlignment="1">
      <alignment vertical="center"/>
    </xf>
    <xf numFmtId="0" fontId="30" fillId="0" borderId="1" xfId="5" applyFont="1" applyBorder="1" applyAlignment="1">
      <alignment vertical="center"/>
    </xf>
    <xf numFmtId="0" fontId="30" fillId="14" borderId="1" xfId="5" applyFont="1" applyFill="1" applyBorder="1"/>
    <xf numFmtId="0" fontId="30" fillId="14" borderId="1" xfId="5" applyFont="1" applyFill="1" applyBorder="1" applyAlignment="1">
      <alignment vertical="center"/>
    </xf>
    <xf numFmtId="0" fontId="3" fillId="3" borderId="1" xfId="7" applyFont="1" applyFill="1" applyBorder="1" applyAlignment="1">
      <alignment vertical="center" wrapText="1" readingOrder="1"/>
    </xf>
    <xf numFmtId="0" fontId="3" fillId="3" borderId="1" xfId="7" applyFont="1" applyFill="1" applyBorder="1" applyAlignment="1">
      <alignment horizontal="left" vertical="center"/>
    </xf>
    <xf numFmtId="0" fontId="29" fillId="0" borderId="0" xfId="5" applyFont="1" applyAlignment="1">
      <alignment vertical="center"/>
    </xf>
    <xf numFmtId="0" fontId="22" fillId="6" borderId="1" xfId="6" applyFont="1" applyFill="1" applyBorder="1" applyAlignment="1">
      <alignment horizontal="left" vertical="center"/>
    </xf>
    <xf numFmtId="0" fontId="11" fillId="3" borderId="7" xfId="0" applyFont="1" applyFill="1" applyBorder="1"/>
    <xf numFmtId="0" fontId="11" fillId="3" borderId="7" xfId="4" applyFont="1" applyFill="1" applyBorder="1" applyAlignment="1">
      <alignment horizontal="left" vertical="center" wrapText="1"/>
    </xf>
    <xf numFmtId="0" fontId="11" fillId="3" borderId="7" xfId="4" applyFont="1" applyFill="1" applyBorder="1" applyAlignment="1">
      <alignment vertical="center"/>
    </xf>
    <xf numFmtId="0" fontId="22" fillId="6" borderId="1" xfId="6" applyFont="1" applyFill="1" applyBorder="1" applyAlignment="1">
      <alignment horizontal="left"/>
    </xf>
    <xf numFmtId="0" fontId="24" fillId="4" borderId="1" xfId="0" applyFont="1" applyFill="1" applyBorder="1" applyAlignment="1">
      <alignment horizontal="justify" vertical="center" wrapText="1"/>
    </xf>
    <xf numFmtId="0" fontId="23" fillId="4" borderId="1" xfId="0" applyFont="1" applyFill="1" applyBorder="1" applyAlignment="1">
      <alignment horizontal="justify" vertical="center" wrapText="1"/>
    </xf>
    <xf numFmtId="0" fontId="24" fillId="7" borderId="1" xfId="0" applyFont="1" applyFill="1" applyBorder="1" applyAlignment="1">
      <alignment horizontal="justify" vertical="center" wrapText="1"/>
    </xf>
    <xf numFmtId="0" fontId="24" fillId="6" borderId="1" xfId="6" applyFont="1" applyFill="1" applyBorder="1" applyAlignment="1">
      <alignment horizontal="left"/>
    </xf>
    <xf numFmtId="0" fontId="22" fillId="6" borderId="1" xfId="7" applyFont="1" applyFill="1" applyBorder="1" applyAlignment="1">
      <alignment vertical="center"/>
    </xf>
    <xf numFmtId="0" fontId="20" fillId="6" borderId="1" xfId="6" applyFont="1" applyFill="1" applyBorder="1" applyAlignment="1">
      <alignment horizontal="left"/>
    </xf>
    <xf numFmtId="0" fontId="20" fillId="6" borderId="1" xfId="5" applyFont="1" applyFill="1" applyBorder="1"/>
    <xf numFmtId="0" fontId="32" fillId="18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 vertical="center" wrapText="1"/>
    </xf>
    <xf numFmtId="0" fontId="13" fillId="18" borderId="1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justify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/>
    </xf>
    <xf numFmtId="0" fontId="0" fillId="17" borderId="1" xfId="0" applyFill="1" applyBorder="1"/>
    <xf numFmtId="0" fontId="6" fillId="19" borderId="1" xfId="0" applyFont="1" applyFill="1" applyBorder="1" applyAlignment="1">
      <alignment horizontal="center" vertical="center" wrapText="1"/>
    </xf>
    <xf numFmtId="0" fontId="11" fillId="19" borderId="1" xfId="3" applyFont="1" applyFill="1" applyBorder="1" applyAlignment="1">
      <alignment horizontal="center"/>
    </xf>
    <xf numFmtId="0" fontId="10" fillId="19" borderId="1" xfId="0" applyFont="1" applyFill="1" applyBorder="1"/>
    <xf numFmtId="0" fontId="18" fillId="9" borderId="7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29" fillId="0" borderId="1" xfId="0" applyFont="1" applyBorder="1"/>
    <xf numFmtId="0" fontId="0" fillId="0" borderId="1" xfId="0" applyBorder="1"/>
    <xf numFmtId="0" fontId="2" fillId="0" borderId="0" xfId="5" applyFont="1"/>
    <xf numFmtId="0" fontId="29" fillId="12" borderId="1" xfId="0" applyFont="1" applyFill="1" applyBorder="1" applyAlignment="1">
      <alignment vertical="center"/>
    </xf>
    <xf numFmtId="0" fontId="22" fillId="12" borderId="1" xfId="0" applyFont="1" applyFill="1" applyBorder="1" applyAlignment="1">
      <alignment horizontal="left"/>
    </xf>
    <xf numFmtId="0" fontId="0" fillId="12" borderId="1" xfId="0" applyFill="1" applyBorder="1" applyAlignment="1">
      <alignment horizontal="center"/>
    </xf>
    <xf numFmtId="0" fontId="29" fillId="12" borderId="1" xfId="0" applyFont="1" applyFill="1" applyBorder="1"/>
    <xf numFmtId="0" fontId="29" fillId="12" borderId="0" xfId="0" applyFont="1" applyFill="1" applyAlignment="1">
      <alignment vertical="center"/>
    </xf>
    <xf numFmtId="0" fontId="22" fillId="12" borderId="1" xfId="0" applyFont="1" applyFill="1" applyBorder="1"/>
    <xf numFmtId="0" fontId="22" fillId="12" borderId="7" xfId="0" applyFont="1" applyFill="1" applyBorder="1"/>
    <xf numFmtId="0" fontId="0" fillId="12" borderId="1" xfId="0" applyFill="1" applyBorder="1"/>
    <xf numFmtId="0" fontId="29" fillId="12" borderId="4" xfId="0" applyFont="1" applyFill="1" applyBorder="1" applyAlignment="1">
      <alignment vertical="center"/>
    </xf>
    <xf numFmtId="0" fontId="22" fillId="12" borderId="1" xfId="4" applyFont="1" applyFill="1" applyBorder="1" applyAlignment="1">
      <alignment horizontal="left" vertical="center"/>
    </xf>
    <xf numFmtId="0" fontId="22" fillId="12" borderId="9" xfId="0" applyFont="1" applyFill="1" applyBorder="1"/>
    <xf numFmtId="0" fontId="22" fillId="12" borderId="9" xfId="0" applyFont="1" applyFill="1" applyBorder="1" applyAlignment="1">
      <alignment horizontal="left"/>
    </xf>
    <xf numFmtId="0" fontId="29" fillId="12" borderId="1" xfId="0" applyFont="1" applyFill="1" applyBorder="1" applyAlignment="1">
      <alignment vertical="center" wrapText="1"/>
    </xf>
    <xf numFmtId="0" fontId="29" fillId="12" borderId="1" xfId="0" applyFont="1" applyFill="1" applyBorder="1" applyAlignment="1">
      <alignment horizontal="justify" vertical="center"/>
    </xf>
    <xf numFmtId="0" fontId="2" fillId="3" borderId="1" xfId="5" applyFont="1" applyFill="1" applyBorder="1"/>
    <xf numFmtId="0" fontId="2" fillId="3" borderId="1" xfId="7" applyFont="1" applyFill="1" applyBorder="1" applyAlignment="1">
      <alignment vertical="center"/>
    </xf>
    <xf numFmtId="0" fontId="6" fillId="2" borderId="9" xfId="5" applyFont="1" applyFill="1" applyBorder="1" applyAlignment="1">
      <alignment horizontal="center" vertical="center" wrapText="1"/>
    </xf>
    <xf numFmtId="0" fontId="3" fillId="19" borderId="1" xfId="6" applyFont="1" applyFill="1" applyBorder="1" applyAlignment="1">
      <alignment horizontal="left"/>
    </xf>
    <xf numFmtId="0" fontId="3" fillId="19" borderId="1" xfId="6" applyFont="1" applyFill="1" applyBorder="1"/>
    <xf numFmtId="0" fontId="3" fillId="19" borderId="4" xfId="6" applyFont="1" applyFill="1" applyBorder="1" applyAlignment="1">
      <alignment horizontal="left" vertical="center" wrapText="1"/>
    </xf>
    <xf numFmtId="0" fontId="3" fillId="19" borderId="1" xfId="6" applyFont="1" applyFill="1" applyBorder="1" applyAlignment="1">
      <alignment horizontal="left" vertical="center"/>
    </xf>
    <xf numFmtId="0" fontId="3" fillId="19" borderId="4" xfId="6" applyFont="1" applyFill="1" applyBorder="1" applyAlignment="1">
      <alignment horizontal="left"/>
    </xf>
    <xf numFmtId="0" fontId="3" fillId="19" borderId="1" xfId="7" applyFont="1" applyFill="1" applyBorder="1" applyAlignment="1">
      <alignment vertical="center"/>
    </xf>
    <xf numFmtId="0" fontId="3" fillId="19" borderId="1" xfId="5" applyFont="1" applyFill="1" applyBorder="1"/>
    <xf numFmtId="0" fontId="21" fillId="19" borderId="1" xfId="5" applyFont="1" applyFill="1" applyBorder="1"/>
    <xf numFmtId="0" fontId="3" fillId="19" borderId="1" xfId="7" applyFont="1" applyFill="1" applyBorder="1" applyAlignment="1">
      <alignment horizontal="left" vertical="center" wrapText="1"/>
    </xf>
    <xf numFmtId="0" fontId="3" fillId="19" borderId="1" xfId="7" applyFont="1" applyFill="1" applyBorder="1" applyAlignment="1">
      <alignment vertical="center" wrapText="1" readingOrder="1"/>
    </xf>
    <xf numFmtId="0" fontId="2" fillId="19" borderId="1" xfId="7" applyFont="1" applyFill="1" applyBorder="1" applyAlignment="1">
      <alignment vertical="center"/>
    </xf>
    <xf numFmtId="0" fontId="3" fillId="19" borderId="1" xfId="7" applyFont="1" applyFill="1" applyBorder="1" applyAlignment="1">
      <alignment horizontal="left" vertical="center"/>
    </xf>
    <xf numFmtId="0" fontId="28" fillId="8" borderId="9" xfId="6" applyFont="1" applyFill="1" applyBorder="1" applyAlignment="1">
      <alignment horizontal="center" vertical="center" wrapText="1"/>
    </xf>
    <xf numFmtId="0" fontId="3" fillId="19" borderId="1" xfId="6" applyFont="1" applyFill="1" applyBorder="1" applyAlignment="1">
      <alignment horizontal="left" vertical="top"/>
    </xf>
    <xf numFmtId="0" fontId="2" fillId="3" borderId="1" xfId="6" applyFont="1" applyFill="1" applyBorder="1"/>
    <xf numFmtId="0" fontId="2" fillId="19" borderId="1" xfId="6" applyFont="1" applyFill="1" applyBorder="1"/>
    <xf numFmtId="0" fontId="3" fillId="3" borderId="4" xfId="6" applyFont="1" applyFill="1" applyBorder="1" applyAlignment="1">
      <alignment horizontal="left" vertical="center" wrapText="1"/>
    </xf>
    <xf numFmtId="0" fontId="2" fillId="19" borderId="1" xfId="5" applyFont="1" applyFill="1" applyBorder="1"/>
    <xf numFmtId="0" fontId="3" fillId="3" borderId="1" xfId="7" applyFont="1" applyFill="1" applyBorder="1" applyAlignment="1">
      <alignment horizontal="left" vertical="center" wrapText="1"/>
    </xf>
    <xf numFmtId="0" fontId="46" fillId="3" borderId="1" xfId="0" applyFont="1" applyFill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47" fillId="3" borderId="1" xfId="0" applyFont="1" applyFill="1" applyBorder="1"/>
    <xf numFmtId="0" fontId="11" fillId="6" borderId="1" xfId="3" applyFont="1" applyFill="1" applyBorder="1" applyAlignment="1">
      <alignment horizontal="center" vertical="center"/>
    </xf>
    <xf numFmtId="0" fontId="11" fillId="10" borderId="1" xfId="3" applyFont="1" applyFill="1" applyBorder="1" applyAlignment="1">
      <alignment horizontal="center" vertical="center"/>
    </xf>
    <xf numFmtId="0" fontId="49" fillId="20" borderId="1" xfId="0" applyFont="1" applyFill="1" applyBorder="1"/>
    <xf numFmtId="0" fontId="49" fillId="20" borderId="1" xfId="0" applyFont="1" applyFill="1" applyBorder="1" applyAlignment="1">
      <alignment horizontal="left"/>
    </xf>
    <xf numFmtId="0" fontId="50" fillId="21" borderId="1" xfId="0" applyFont="1" applyFill="1" applyBorder="1" applyAlignment="1">
      <alignment horizontal="center"/>
    </xf>
    <xf numFmtId="0" fontId="53" fillId="3" borderId="1" xfId="0" applyFont="1" applyFill="1" applyBorder="1"/>
    <xf numFmtId="0" fontId="13" fillId="3" borderId="1" xfId="0" applyFont="1" applyFill="1" applyBorder="1" applyAlignment="1">
      <alignment horizontal="left" vertical="center" wrapText="1"/>
    </xf>
    <xf numFmtId="0" fontId="14" fillId="0" borderId="1" xfId="2" applyFont="1" applyBorder="1" applyAlignment="1">
      <alignment horizontal="left" vertical="center" wrapText="1"/>
    </xf>
    <xf numFmtId="0" fontId="56" fillId="0" borderId="1" xfId="2" applyFont="1" applyBorder="1" applyAlignment="1" applyProtection="1">
      <alignment horizontal="left" vertical="center" wrapText="1"/>
    </xf>
    <xf numFmtId="0" fontId="14" fillId="0" borderId="1" xfId="2" applyFont="1" applyBorder="1"/>
    <xf numFmtId="0" fontId="14" fillId="0" borderId="0" xfId="2" applyFont="1"/>
    <xf numFmtId="0" fontId="51" fillId="14" borderId="1" xfId="0" applyFont="1" applyFill="1" applyBorder="1" applyAlignment="1">
      <alignment horizontal="justify" vertical="center" wrapText="1"/>
    </xf>
    <xf numFmtId="0" fontId="51" fillId="14" borderId="3" xfId="0" applyFont="1" applyFill="1" applyBorder="1" applyAlignment="1">
      <alignment horizontal="justify" vertical="center" wrapText="1"/>
    </xf>
    <xf numFmtId="0" fontId="57" fillId="14" borderId="3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/>
    <xf numFmtId="0" fontId="11" fillId="3" borderId="1" xfId="0" applyFont="1" applyFill="1" applyBorder="1" applyAlignment="1">
      <alignment vertical="center"/>
    </xf>
    <xf numFmtId="0" fontId="46" fillId="14" borderId="1" xfId="7" applyFont="1" applyFill="1" applyBorder="1" applyAlignment="1">
      <alignment vertical="center"/>
    </xf>
    <xf numFmtId="0" fontId="52" fillId="28" borderId="3" xfId="0" applyFont="1" applyFill="1" applyBorder="1" applyAlignment="1">
      <alignment horizontal="justify" vertical="center" wrapText="1"/>
    </xf>
    <xf numFmtId="0" fontId="46" fillId="14" borderId="1" xfId="5" applyFont="1" applyFill="1" applyBorder="1"/>
    <xf numFmtId="0" fontId="51" fillId="14" borderId="3" xfId="0" applyFont="1" applyFill="1" applyBorder="1" applyAlignment="1">
      <alignment horizontal="left" vertical="center" wrapText="1"/>
    </xf>
    <xf numFmtId="0" fontId="11" fillId="19" borderId="1" xfId="3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center" vertical="center"/>
    </xf>
    <xf numFmtId="0" fontId="11" fillId="10" borderId="1" xfId="2" applyFont="1" applyFill="1" applyBorder="1" applyAlignment="1">
      <alignment horizontal="center" vertical="center"/>
    </xf>
    <xf numFmtId="0" fontId="49" fillId="25" borderId="1" xfId="8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left"/>
    </xf>
    <xf numFmtId="0" fontId="13" fillId="3" borderId="1" xfId="0" applyFont="1" applyFill="1" applyBorder="1"/>
    <xf numFmtId="0" fontId="13" fillId="17" borderId="1" xfId="0" applyFont="1" applyFill="1" applyBorder="1" applyAlignment="1">
      <alignment horizontal="center"/>
    </xf>
    <xf numFmtId="0" fontId="11" fillId="19" borderId="1" xfId="9" applyFont="1" applyFill="1" applyBorder="1" applyAlignment="1">
      <alignment horizontal="center"/>
    </xf>
    <xf numFmtId="0" fontId="11" fillId="6" borderId="1" xfId="9" applyFont="1" applyFill="1" applyBorder="1" applyAlignment="1">
      <alignment horizontal="center"/>
    </xf>
    <xf numFmtId="0" fontId="11" fillId="10" borderId="1" xfId="9" applyFont="1" applyFill="1" applyBorder="1" applyAlignment="1">
      <alignment horizontal="center"/>
    </xf>
    <xf numFmtId="0" fontId="24" fillId="29" borderId="3" xfId="0" applyFont="1" applyFill="1" applyBorder="1" applyAlignment="1">
      <alignment horizontal="justify" vertical="center" wrapText="1"/>
    </xf>
    <xf numFmtId="0" fontId="35" fillId="26" borderId="1" xfId="0" applyFont="1" applyFill="1" applyBorder="1" applyAlignment="1">
      <alignment horizontal="center" vertical="center"/>
    </xf>
    <xf numFmtId="0" fontId="35" fillId="27" borderId="1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8" fillId="26" borderId="1" xfId="0" applyFont="1" applyFill="1" applyBorder="1" applyAlignment="1">
      <alignment horizontal="center" vertical="center"/>
    </xf>
    <xf numFmtId="0" fontId="58" fillId="27" borderId="1" xfId="0" applyFont="1" applyFill="1" applyBorder="1" applyAlignment="1">
      <alignment horizontal="center" vertical="center"/>
    </xf>
    <xf numFmtId="0" fontId="58" fillId="8" borderId="1" xfId="0" applyFont="1" applyFill="1" applyBorder="1" applyAlignment="1">
      <alignment horizontal="center" vertical="center"/>
    </xf>
    <xf numFmtId="0" fontId="58" fillId="19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13" fillId="22" borderId="1" xfId="0" applyFont="1" applyFill="1" applyBorder="1" applyAlignment="1">
      <alignment horizontal="center" vertical="center"/>
    </xf>
    <xf numFmtId="0" fontId="59" fillId="23" borderId="1" xfId="8" applyFont="1" applyFill="1" applyBorder="1" applyAlignment="1">
      <alignment horizontal="center" vertical="center"/>
    </xf>
    <xf numFmtId="0" fontId="59" fillId="24" borderId="1" xfId="8" applyFont="1" applyFill="1" applyBorder="1" applyAlignment="1">
      <alignment horizontal="center" vertical="center"/>
    </xf>
    <xf numFmtId="0" fontId="11" fillId="6" borderId="1" xfId="2" applyFont="1" applyFill="1" applyBorder="1" applyAlignment="1">
      <alignment horizontal="center" vertical="center"/>
    </xf>
    <xf numFmtId="0" fontId="11" fillId="6" borderId="1" xfId="2" applyFont="1" applyFill="1" applyBorder="1" applyAlignment="1">
      <alignment horizontal="center"/>
    </xf>
    <xf numFmtId="0" fontId="11" fillId="10" borderId="1" xfId="2" applyFont="1" applyFill="1" applyBorder="1" applyAlignment="1">
      <alignment horizontal="center"/>
    </xf>
    <xf numFmtId="0" fontId="59" fillId="23" borderId="1" xfId="2" applyFont="1" applyFill="1" applyBorder="1" applyAlignment="1" applyProtection="1">
      <alignment horizontal="center" vertical="center"/>
    </xf>
    <xf numFmtId="0" fontId="59" fillId="24" borderId="1" xfId="2" applyFont="1" applyFill="1" applyBorder="1" applyAlignment="1" applyProtection="1">
      <alignment horizontal="center" vertical="center"/>
    </xf>
    <xf numFmtId="0" fontId="51" fillId="7" borderId="1" xfId="0" applyFont="1" applyFill="1" applyBorder="1" applyAlignment="1">
      <alignment horizontal="justify" vertical="center" wrapText="1"/>
    </xf>
    <xf numFmtId="0" fontId="51" fillId="7" borderId="3" xfId="0" applyFont="1" applyFill="1" applyBorder="1" applyAlignment="1">
      <alignment horizontal="justify" vertical="center" wrapText="1"/>
    </xf>
    <xf numFmtId="0" fontId="51" fillId="30" borderId="3" xfId="0" applyFont="1" applyFill="1" applyBorder="1" applyAlignment="1">
      <alignment horizontal="justify" vertical="center" wrapText="1"/>
    </xf>
    <xf numFmtId="0" fontId="61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35" fillId="13" borderId="1" xfId="0" applyFont="1" applyFill="1" applyBorder="1" applyAlignment="1">
      <alignment horizontal="center" vertical="center"/>
    </xf>
    <xf numFmtId="0" fontId="32" fillId="29" borderId="1" xfId="0" applyFont="1" applyFill="1" applyBorder="1" applyAlignment="1">
      <alignment horizontal="left" vertical="center" wrapText="1"/>
    </xf>
    <xf numFmtId="0" fontId="15" fillId="13" borderId="1" xfId="0" applyFont="1" applyFill="1" applyBorder="1" applyAlignment="1">
      <alignment horizontal="justify" vertical="center" wrapText="1"/>
    </xf>
    <xf numFmtId="0" fontId="62" fillId="0" borderId="0" xfId="0" applyFont="1"/>
    <xf numFmtId="0" fontId="50" fillId="20" borderId="1" xfId="0" applyFont="1" applyFill="1" applyBorder="1"/>
    <xf numFmtId="0" fontId="14" fillId="27" borderId="1" xfId="2" applyFont="1" applyFill="1" applyBorder="1" applyAlignment="1">
      <alignment horizontal="left"/>
    </xf>
    <xf numFmtId="0" fontId="13" fillId="27" borderId="1" xfId="0" applyFont="1" applyFill="1" applyBorder="1"/>
    <xf numFmtId="0" fontId="13" fillId="27" borderId="1" xfId="0" applyFont="1" applyFill="1" applyBorder="1" applyAlignment="1">
      <alignment horizontal="center"/>
    </xf>
    <xf numFmtId="0" fontId="13" fillId="27" borderId="1" xfId="0" applyFont="1" applyFill="1" applyBorder="1" applyAlignment="1">
      <alignment horizontal="center" vertical="center"/>
    </xf>
    <xf numFmtId="0" fontId="0" fillId="27" borderId="0" xfId="0" applyFill="1"/>
    <xf numFmtId="0" fontId="51" fillId="27" borderId="3" xfId="0" applyFont="1" applyFill="1" applyBorder="1" applyAlignment="1">
      <alignment horizontal="justify" vertical="center" wrapText="1"/>
    </xf>
    <xf numFmtId="0" fontId="11" fillId="27" borderId="1" xfId="0" applyFont="1" applyFill="1" applyBorder="1"/>
    <xf numFmtId="0" fontId="11" fillId="27" borderId="1" xfId="0" applyFont="1" applyFill="1" applyBorder="1" applyAlignment="1">
      <alignment horizontal="left"/>
    </xf>
    <xf numFmtId="0" fontId="14" fillId="27" borderId="1" xfId="2" applyFont="1" applyFill="1" applyBorder="1" applyAlignment="1">
      <alignment horizontal="left" vertical="center" wrapText="1"/>
    </xf>
    <xf numFmtId="0" fontId="19" fillId="27" borderId="1" xfId="0" applyFont="1" applyFill="1" applyBorder="1"/>
    <xf numFmtId="0" fontId="11" fillId="27" borderId="1" xfId="3" applyFont="1" applyFill="1" applyBorder="1" applyAlignment="1">
      <alignment horizontal="center" vertical="center"/>
    </xf>
    <xf numFmtId="0" fontId="11" fillId="27" borderId="1" xfId="2" applyFont="1" applyFill="1" applyBorder="1" applyAlignment="1">
      <alignment horizontal="center" vertical="center"/>
    </xf>
    <xf numFmtId="0" fontId="46" fillId="27" borderId="1" xfId="7" applyFont="1" applyFill="1" applyBorder="1" applyAlignment="1">
      <alignment vertical="center"/>
    </xf>
    <xf numFmtId="0" fontId="24" fillId="27" borderId="3" xfId="0" applyFont="1" applyFill="1" applyBorder="1" applyAlignment="1">
      <alignment horizontal="justify" vertical="center" wrapText="1"/>
    </xf>
    <xf numFmtId="0" fontId="12" fillId="27" borderId="1" xfId="2" applyFont="1" applyFill="1" applyBorder="1" applyAlignment="1">
      <alignment horizontal="left" vertical="center" wrapText="1"/>
    </xf>
    <xf numFmtId="0" fontId="13" fillId="14" borderId="1" xfId="0" applyFont="1" applyFill="1" applyBorder="1" applyAlignment="1">
      <alignment horizontal="center"/>
    </xf>
    <xf numFmtId="0" fontId="13" fillId="14" borderId="1" xfId="0" applyFont="1" applyFill="1" applyBorder="1" applyAlignment="1">
      <alignment horizontal="center" vertical="center"/>
    </xf>
    <xf numFmtId="0" fontId="11" fillId="14" borderId="1" xfId="3" applyFont="1" applyFill="1" applyBorder="1" applyAlignment="1">
      <alignment horizontal="center" vertical="center"/>
    </xf>
    <xf numFmtId="0" fontId="11" fillId="14" borderId="1" xfId="2" applyFont="1" applyFill="1" applyBorder="1" applyAlignment="1">
      <alignment horizontal="center" vertical="center"/>
    </xf>
    <xf numFmtId="0" fontId="13" fillId="14" borderId="1" xfId="0" applyFont="1" applyFill="1" applyBorder="1"/>
    <xf numFmtId="0" fontId="10" fillId="14" borderId="1" xfId="0" applyFont="1" applyFill="1" applyBorder="1" applyAlignment="1">
      <alignment horizontal="center" vertical="center"/>
    </xf>
    <xf numFmtId="0" fontId="19" fillId="14" borderId="1" xfId="0" applyFont="1" applyFill="1" applyBorder="1"/>
    <xf numFmtId="0" fontId="54" fillId="14" borderId="0" xfId="0" applyFont="1" applyFill="1"/>
    <xf numFmtId="0" fontId="55" fillId="14" borderId="1" xfId="0" applyFont="1" applyFill="1" applyBorder="1"/>
    <xf numFmtId="0" fontId="44" fillId="9" borderId="8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textRotation="90"/>
    </xf>
    <xf numFmtId="0" fontId="41" fillId="0" borderId="1" xfId="0" applyFont="1" applyBorder="1" applyAlignment="1">
      <alignment horizontal="center" vertical="center" textRotation="90"/>
    </xf>
    <xf numFmtId="0" fontId="35" fillId="3" borderId="0" xfId="0" applyFont="1" applyFill="1" applyBorder="1" applyAlignment="1">
      <alignment horizontal="center" vertical="center"/>
    </xf>
    <xf numFmtId="0" fontId="51" fillId="29" borderId="3" xfId="0" applyFont="1" applyFill="1" applyBorder="1" applyAlignment="1">
      <alignment horizontal="justify" vertical="center" wrapText="1"/>
    </xf>
    <xf numFmtId="0" fontId="58" fillId="0" borderId="1" xfId="0" applyFont="1" applyBorder="1" applyAlignment="1">
      <alignment horizontal="center"/>
    </xf>
    <xf numFmtId="0" fontId="37" fillId="8" borderId="1" xfId="0" applyFont="1" applyFill="1" applyBorder="1" applyAlignment="1">
      <alignment horizontal="center"/>
    </xf>
    <xf numFmtId="0" fontId="41" fillId="0" borderId="1" xfId="0" applyFont="1" applyBorder="1" applyAlignment="1">
      <alignment horizontal="center" vertical="center" textRotation="90"/>
    </xf>
    <xf numFmtId="0" fontId="35" fillId="16" borderId="2" xfId="0" applyFont="1" applyFill="1" applyBorder="1" applyAlignment="1">
      <alignment horizontal="center" vertical="center"/>
    </xf>
    <xf numFmtId="0" fontId="35" fillId="16" borderId="8" xfId="0" applyFont="1" applyFill="1" applyBorder="1" applyAlignment="1">
      <alignment horizontal="center" vertical="center"/>
    </xf>
    <xf numFmtId="0" fontId="35" fillId="16" borderId="7" xfId="0" applyFont="1" applyFill="1" applyBorder="1" applyAlignment="1">
      <alignment horizontal="center" vertical="center"/>
    </xf>
    <xf numFmtId="0" fontId="38" fillId="11" borderId="2" xfId="0" applyFont="1" applyFill="1" applyBorder="1" applyAlignment="1">
      <alignment horizontal="center"/>
    </xf>
    <xf numFmtId="0" fontId="38" fillId="11" borderId="8" xfId="0" applyFont="1" applyFill="1" applyBorder="1" applyAlignment="1">
      <alignment horizontal="center"/>
    </xf>
    <xf numFmtId="0" fontId="38" fillId="11" borderId="7" xfId="0" applyFont="1" applyFill="1" applyBorder="1" applyAlignment="1">
      <alignment horizontal="center"/>
    </xf>
    <xf numFmtId="0" fontId="39" fillId="12" borderId="11" xfId="0" applyFont="1" applyFill="1" applyBorder="1" applyAlignment="1">
      <alignment horizontal="center" vertical="center" wrapText="1"/>
    </xf>
    <xf numFmtId="0" fontId="39" fillId="12" borderId="10" xfId="0" applyFont="1" applyFill="1" applyBorder="1" applyAlignment="1">
      <alignment horizontal="center" vertical="center" wrapText="1"/>
    </xf>
    <xf numFmtId="0" fontId="60" fillId="27" borderId="12" xfId="0" applyFont="1" applyFill="1" applyBorder="1" applyAlignment="1">
      <alignment horizontal="center" vertical="center"/>
    </xf>
    <xf numFmtId="0" fontId="60" fillId="27" borderId="0" xfId="0" applyFont="1" applyFill="1" applyBorder="1" applyAlignment="1">
      <alignment horizontal="center" vertical="center"/>
    </xf>
    <xf numFmtId="0" fontId="41" fillId="0" borderId="13" xfId="0" applyFont="1" applyBorder="1" applyAlignment="1">
      <alignment horizontal="center" vertical="center" textRotation="90"/>
    </xf>
    <xf numFmtId="0" fontId="41" fillId="0" borderId="9" xfId="0" applyFont="1" applyBorder="1" applyAlignment="1">
      <alignment horizontal="center" vertical="center" textRotation="90"/>
    </xf>
    <xf numFmtId="0" fontId="43" fillId="13" borderId="1" xfId="0" applyFont="1" applyFill="1" applyBorder="1" applyAlignment="1">
      <alignment horizontal="center" vertical="center"/>
    </xf>
    <xf numFmtId="0" fontId="36" fillId="12" borderId="2" xfId="0" applyFont="1" applyFill="1" applyBorder="1" applyAlignment="1">
      <alignment horizontal="center"/>
    </xf>
    <xf numFmtId="0" fontId="36" fillId="12" borderId="8" xfId="0" applyFont="1" applyFill="1" applyBorder="1" applyAlignment="1">
      <alignment horizontal="center"/>
    </xf>
    <xf numFmtId="0" fontId="36" fillId="12" borderId="7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 vertical="center"/>
    </xf>
    <xf numFmtId="0" fontId="44" fillId="9" borderId="8" xfId="0" applyFont="1" applyFill="1" applyBorder="1" applyAlignment="1">
      <alignment horizontal="center" vertical="center"/>
    </xf>
    <xf numFmtId="0" fontId="44" fillId="9" borderId="7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textRotation="90"/>
    </xf>
    <xf numFmtId="0" fontId="42" fillId="0" borderId="1" xfId="0" applyFont="1" applyBorder="1" applyAlignment="1">
      <alignment horizontal="center" vertical="center" textRotation="90"/>
    </xf>
    <xf numFmtId="0" fontId="9" fillId="9" borderId="5" xfId="5" applyFont="1" applyFill="1" applyBorder="1" applyAlignment="1">
      <alignment horizontal="center"/>
    </xf>
    <xf numFmtId="0" fontId="9" fillId="9" borderId="6" xfId="5" applyFont="1" applyFill="1" applyBorder="1" applyAlignment="1">
      <alignment horizontal="center"/>
    </xf>
    <xf numFmtId="0" fontId="27" fillId="9" borderId="1" xfId="5" applyFont="1" applyFill="1" applyBorder="1" applyAlignment="1">
      <alignment horizontal="center"/>
    </xf>
    <xf numFmtId="0" fontId="9" fillId="9" borderId="1" xfId="5" applyFont="1" applyFill="1" applyBorder="1" applyAlignment="1">
      <alignment horizontal="center"/>
    </xf>
    <xf numFmtId="0" fontId="45" fillId="19" borderId="1" xfId="5" applyFont="1" applyFill="1" applyBorder="1" applyAlignment="1">
      <alignment horizontal="center"/>
    </xf>
    <xf numFmtId="0" fontId="3" fillId="19" borderId="1" xfId="5" applyFill="1" applyBorder="1" applyAlignment="1">
      <alignment horizontal="center"/>
    </xf>
    <xf numFmtId="0" fontId="31" fillId="12" borderId="2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7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/>
    </xf>
    <xf numFmtId="0" fontId="34" fillId="11" borderId="2" xfId="0" applyFont="1" applyFill="1" applyBorder="1" applyAlignment="1">
      <alignment horizontal="center" vertical="center"/>
    </xf>
    <xf numFmtId="0" fontId="34" fillId="11" borderId="8" xfId="0" applyFont="1" applyFill="1" applyBorder="1" applyAlignment="1">
      <alignment horizontal="center" vertical="center"/>
    </xf>
    <xf numFmtId="0" fontId="34" fillId="11" borderId="7" xfId="0" applyFont="1" applyFill="1" applyBorder="1" applyAlignment="1">
      <alignment horizontal="center" vertical="center"/>
    </xf>
    <xf numFmtId="0" fontId="26" fillId="9" borderId="2" xfId="0" applyFont="1" applyFill="1" applyBorder="1" applyAlignment="1">
      <alignment horizontal="center"/>
    </xf>
    <xf numFmtId="0" fontId="26" fillId="9" borderId="8" xfId="0" applyFont="1" applyFill="1" applyBorder="1" applyAlignment="1">
      <alignment horizontal="center"/>
    </xf>
    <xf numFmtId="0" fontId="26" fillId="9" borderId="7" xfId="0" applyFont="1" applyFill="1" applyBorder="1" applyAlignment="1">
      <alignment horizontal="center"/>
    </xf>
    <xf numFmtId="0" fontId="34" fillId="8" borderId="1" xfId="0" applyFont="1" applyFill="1" applyBorder="1" applyAlignment="1">
      <alignment horizontal="center"/>
    </xf>
    <xf numFmtId="0" fontId="34" fillId="11" borderId="2" xfId="0" applyFont="1" applyFill="1" applyBorder="1" applyAlignment="1">
      <alignment horizontal="center"/>
    </xf>
    <xf numFmtId="0" fontId="34" fillId="11" borderId="8" xfId="0" applyFont="1" applyFill="1" applyBorder="1" applyAlignment="1">
      <alignment horizontal="center"/>
    </xf>
    <xf numFmtId="0" fontId="34" fillId="11" borderId="7" xfId="0" applyFont="1" applyFill="1" applyBorder="1" applyAlignment="1">
      <alignment horizontal="center"/>
    </xf>
    <xf numFmtId="0" fontId="32" fillId="12" borderId="2" xfId="0" applyFont="1" applyFill="1" applyBorder="1" applyAlignment="1">
      <alignment horizontal="center"/>
    </xf>
    <xf numFmtId="0" fontId="32" fillId="12" borderId="8" xfId="0" applyFont="1" applyFill="1" applyBorder="1" applyAlignment="1">
      <alignment horizontal="center"/>
    </xf>
    <xf numFmtId="0" fontId="32" fillId="12" borderId="7" xfId="0" applyFont="1" applyFill="1" applyBorder="1" applyAlignment="1">
      <alignment horizontal="center"/>
    </xf>
    <xf numFmtId="0" fontId="26" fillId="9" borderId="2" xfId="0" applyFont="1" applyFill="1" applyBorder="1" applyAlignment="1"/>
    <xf numFmtId="0" fontId="26" fillId="9" borderId="8" xfId="0" applyFont="1" applyFill="1" applyBorder="1" applyAlignment="1"/>
    <xf numFmtId="0" fontId="26" fillId="9" borderId="7" xfId="0" applyFont="1" applyFill="1" applyBorder="1" applyAlignment="1"/>
    <xf numFmtId="0" fontId="25" fillId="9" borderId="1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9" fillId="9" borderId="8" xfId="0" applyFont="1" applyFill="1" applyBorder="1" applyAlignment="1">
      <alignment horizontal="center"/>
    </xf>
    <xf numFmtId="0" fontId="9" fillId="9" borderId="7" xfId="0" applyFont="1" applyFill="1" applyBorder="1" applyAlignment="1">
      <alignment horizontal="center"/>
    </xf>
    <xf numFmtId="0" fontId="34" fillId="8" borderId="1" xfId="0" applyFont="1" applyFill="1" applyBorder="1" applyAlignment="1">
      <alignment horizontal="center" vertical="center"/>
    </xf>
    <xf numFmtId="0" fontId="32" fillId="12" borderId="2" xfId="0" applyFont="1" applyFill="1" applyBorder="1" applyAlignment="1">
      <alignment horizontal="center" vertical="center"/>
    </xf>
    <xf numFmtId="0" fontId="32" fillId="12" borderId="8" xfId="0" applyFont="1" applyFill="1" applyBorder="1" applyAlignment="1">
      <alignment horizontal="center" vertical="center"/>
    </xf>
    <xf numFmtId="0" fontId="32" fillId="12" borderId="7" xfId="0" applyFont="1" applyFill="1" applyBorder="1" applyAlignment="1">
      <alignment horizontal="center" vertical="center"/>
    </xf>
  </cellXfs>
  <cellStyles count="11">
    <cellStyle name="Lien hypertexte" xfId="2" builtinId="8"/>
    <cellStyle name="Normal" xfId="0" builtinId="0"/>
    <cellStyle name="Normal 2" xfId="1" xr:uid="{00000000-0005-0000-0000-000002000000}"/>
    <cellStyle name="Normal 2 2" xfId="4" xr:uid="{00000000-0005-0000-0000-000003000000}"/>
    <cellStyle name="Normal 2 2 2" xfId="7" xr:uid="{00000000-0005-0000-0000-000004000000}"/>
    <cellStyle name="Normal 2 2 3" xfId="10" xr:uid="{00000000-0005-0000-0000-000005000000}"/>
    <cellStyle name="Normal 3" xfId="3" xr:uid="{00000000-0005-0000-0000-000006000000}"/>
    <cellStyle name="Normal 3 2" xfId="6" xr:uid="{00000000-0005-0000-0000-000007000000}"/>
    <cellStyle name="Normal 3 3" xfId="9" xr:uid="{00000000-0005-0000-0000-000008000000}"/>
    <cellStyle name="Normal 4" xfId="5" xr:uid="{00000000-0005-0000-0000-000009000000}"/>
    <cellStyle name="Texte explicatif" xfId="8" builtinId="53"/>
  </cellStyles>
  <dxfs count="0"/>
  <tableStyles count="0" defaultTableStyle="TableStyleMedium2" defaultPivotStyle="PivotStyleLight16"/>
  <colors>
    <mruColors>
      <color rgb="FFFF99FF"/>
      <color rgb="FFFF00FF"/>
      <color rgb="FFFF6600"/>
      <color rgb="FF9966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.9720329a@ac-martinique.fr" TargetMode="External"/><Relationship Id="rId13" Type="http://schemas.openxmlformats.org/officeDocument/2006/relationships/hyperlink" Target="mailto:ce.9720097y@ac-martinique.fr" TargetMode="External"/><Relationship Id="rId18" Type="http://schemas.openxmlformats.org/officeDocument/2006/relationships/hyperlink" Target="mailto:ce.9720282z@ac-martinique.fr" TargetMode="External"/><Relationship Id="rId3" Type="http://schemas.openxmlformats.org/officeDocument/2006/relationships/hyperlink" Target="mailto:ce9720193c@ac-martinique.fr" TargetMode="External"/><Relationship Id="rId21" Type="http://schemas.openxmlformats.org/officeDocument/2006/relationships/hyperlink" Target="mailto:ce.9720243g@ac-martinique.fr" TargetMode="External"/><Relationship Id="rId7" Type="http://schemas.openxmlformats.org/officeDocument/2006/relationships/hyperlink" Target="mailto:ce.9720263D@ac-martinique.fr" TargetMode="External"/><Relationship Id="rId12" Type="http://schemas.openxmlformats.org/officeDocument/2006/relationships/hyperlink" Target="mailto:ce.9720336h@ac-martinique.fr" TargetMode="External"/><Relationship Id="rId17" Type="http://schemas.openxmlformats.org/officeDocument/2006/relationships/hyperlink" Target="mailto:Ce.9720118w@ac-martinique.fr" TargetMode="External"/><Relationship Id="rId2" Type="http://schemas.openxmlformats.org/officeDocument/2006/relationships/hyperlink" Target="mailto:ce.9720292k@ac-martinique.fr" TargetMode="External"/><Relationship Id="rId16" Type="http://schemas.openxmlformats.org/officeDocument/2006/relationships/hyperlink" Target="mailto:Ce.9720599u@ac-martinique.fr" TargetMode="External"/><Relationship Id="rId20" Type="http://schemas.openxmlformats.org/officeDocument/2006/relationships/hyperlink" Target="mailto:ce.9720244h@ac-martinique.fr" TargetMode="External"/><Relationship Id="rId1" Type="http://schemas.openxmlformats.org/officeDocument/2006/relationships/hyperlink" Target="mailto:9720701e@ac-martinique.fr" TargetMode="External"/><Relationship Id="rId6" Type="http://schemas.openxmlformats.org/officeDocument/2006/relationships/hyperlink" Target="mailto:ce.9720814c@ac-martinique.fr" TargetMode="External"/><Relationship Id="rId11" Type="http://schemas.openxmlformats.org/officeDocument/2006/relationships/hyperlink" Target="mailto:ce.9720219f@ac-martinique.fr" TargetMode="External"/><Relationship Id="rId5" Type="http://schemas.openxmlformats.org/officeDocument/2006/relationships/hyperlink" Target="mailto:ce.9720233w@ce-martinique.fr" TargetMode="External"/><Relationship Id="rId15" Type="http://schemas.openxmlformats.org/officeDocument/2006/relationships/hyperlink" Target="mailto:Ce.9720117v@ac-martinique.fr" TargetMode="External"/><Relationship Id="rId10" Type="http://schemas.openxmlformats.org/officeDocument/2006/relationships/hyperlink" Target="mailto:9720340m@ac-martinique.fr" TargetMode="External"/><Relationship Id="rId19" Type="http://schemas.openxmlformats.org/officeDocument/2006/relationships/hyperlink" Target="mailto:ce.9720177k@ac-martinique.fr" TargetMode="External"/><Relationship Id="rId4" Type="http://schemas.openxmlformats.org/officeDocument/2006/relationships/hyperlink" Target="mailto:ce.9720808w@ac-martinique.fr" TargetMode="External"/><Relationship Id="rId9" Type="http://schemas.openxmlformats.org/officeDocument/2006/relationships/hyperlink" Target="mailto:ce.9720192b@ac-martinique.fr" TargetMode="External"/><Relationship Id="rId14" Type="http://schemas.openxmlformats.org/officeDocument/2006/relationships/hyperlink" Target="mailto:Ce.9720256w@ac-martinbique.fr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tabSelected="1" topLeftCell="C1" zoomScale="50" zoomScaleNormal="50" workbookViewId="0">
      <selection activeCell="C27" sqref="C27"/>
    </sheetView>
  </sheetViews>
  <sheetFormatPr baseColWidth="10" defaultRowHeight="12.5" x14ac:dyDescent="0.25"/>
  <cols>
    <col min="1" max="1" width="18.81640625" customWidth="1"/>
    <col min="2" max="2" width="58.26953125" style="1" customWidth="1"/>
    <col min="3" max="3" width="30.7265625" style="1" customWidth="1"/>
    <col min="4" max="4" width="17.26953125" style="2" customWidth="1"/>
    <col min="5" max="5" width="57.81640625" style="2" customWidth="1"/>
    <col min="6" max="6" width="50.54296875" customWidth="1"/>
    <col min="7" max="8" width="15.453125" customWidth="1"/>
    <col min="9" max="9" width="17.453125" customWidth="1"/>
    <col min="10" max="11" width="16.26953125" customWidth="1"/>
    <col min="12" max="12" width="16.7265625" customWidth="1"/>
    <col min="13" max="13" width="16" customWidth="1"/>
    <col min="14" max="15" width="16.1796875" customWidth="1"/>
    <col min="16" max="16" width="20.7265625" customWidth="1"/>
    <col min="17" max="17" width="22.7265625" customWidth="1"/>
    <col min="18" max="18" width="21.54296875" customWidth="1"/>
    <col min="19" max="19" width="20.7265625" customWidth="1"/>
    <col min="20" max="20" width="22.26953125" customWidth="1"/>
    <col min="21" max="21" width="15.7265625" customWidth="1"/>
    <col min="22" max="22" width="18.54296875" customWidth="1"/>
    <col min="23" max="23" width="17.1796875" customWidth="1"/>
  </cols>
  <sheetData>
    <row r="1" spans="1:24" ht="44.25" customHeight="1" x14ac:dyDescent="0.25">
      <c r="E1" s="270" t="s">
        <v>25</v>
      </c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</row>
    <row r="2" spans="1:24" ht="32.25" customHeight="1" x14ac:dyDescent="0.25"/>
    <row r="3" spans="1:24" ht="36.75" customHeight="1" x14ac:dyDescent="0.6">
      <c r="B3" s="274" t="s">
        <v>216</v>
      </c>
      <c r="C3" s="275"/>
      <c r="D3" s="275"/>
      <c r="E3" s="275"/>
      <c r="F3" s="275"/>
      <c r="G3" s="276"/>
      <c r="H3" s="250"/>
      <c r="I3" s="271" t="s">
        <v>209</v>
      </c>
      <c r="J3" s="272"/>
      <c r="K3" s="272"/>
      <c r="L3" s="273"/>
      <c r="M3" s="256" t="s">
        <v>210</v>
      </c>
      <c r="N3" s="256"/>
      <c r="O3" s="256"/>
      <c r="P3" s="256"/>
      <c r="Q3" s="261" t="s">
        <v>211</v>
      </c>
      <c r="R3" s="262"/>
      <c r="S3" s="262"/>
      <c r="T3" s="263"/>
      <c r="U3" s="258" t="s">
        <v>212</v>
      </c>
      <c r="V3" s="259"/>
      <c r="W3" s="260"/>
    </row>
    <row r="4" spans="1:24" ht="75.75" customHeight="1" x14ac:dyDescent="0.25">
      <c r="A4" s="116" t="s">
        <v>217</v>
      </c>
      <c r="B4" s="115" t="s">
        <v>17</v>
      </c>
      <c r="C4" s="3" t="s">
        <v>11</v>
      </c>
      <c r="D4" s="4" t="s">
        <v>3</v>
      </c>
      <c r="E4" s="3" t="s">
        <v>12</v>
      </c>
      <c r="F4" s="3" t="s">
        <v>13</v>
      </c>
      <c r="G4" s="109" t="s">
        <v>15</v>
      </c>
      <c r="H4" s="109" t="s">
        <v>327</v>
      </c>
      <c r="I4" s="9" t="s">
        <v>4</v>
      </c>
      <c r="J4" s="9" t="s">
        <v>5</v>
      </c>
      <c r="K4" s="9" t="s">
        <v>6</v>
      </c>
      <c r="L4" s="9" t="s">
        <v>14</v>
      </c>
      <c r="M4" s="5" t="s">
        <v>4</v>
      </c>
      <c r="N4" s="5" t="s">
        <v>5</v>
      </c>
      <c r="O4" s="5" t="s">
        <v>6</v>
      </c>
      <c r="P4" s="5" t="s">
        <v>14</v>
      </c>
      <c r="Q4" s="11" t="s">
        <v>4</v>
      </c>
      <c r="R4" s="11" t="s">
        <v>5</v>
      </c>
      <c r="S4" s="11" t="s">
        <v>6</v>
      </c>
      <c r="T4" s="11" t="s">
        <v>14</v>
      </c>
      <c r="U4" s="112" t="s">
        <v>7</v>
      </c>
      <c r="V4" s="112" t="s">
        <v>8</v>
      </c>
      <c r="W4" s="112" t="s">
        <v>9</v>
      </c>
    </row>
    <row r="5" spans="1:24" ht="32.15" customHeight="1" x14ac:dyDescent="0.55000000000000004">
      <c r="A5" s="277" t="s">
        <v>194</v>
      </c>
      <c r="B5" s="172" t="s">
        <v>247</v>
      </c>
      <c r="C5" s="7" t="s">
        <v>0</v>
      </c>
      <c r="D5" s="158" t="s">
        <v>3</v>
      </c>
      <c r="E5" s="21" t="s">
        <v>248</v>
      </c>
      <c r="F5" s="6" t="s">
        <v>251</v>
      </c>
      <c r="G5" s="110">
        <v>6</v>
      </c>
      <c r="H5" s="190">
        <v>6</v>
      </c>
      <c r="I5" s="203">
        <v>3</v>
      </c>
      <c r="J5" s="203"/>
      <c r="K5" s="203"/>
      <c r="L5" s="203"/>
      <c r="M5" s="243">
        <v>1</v>
      </c>
      <c r="N5" s="210"/>
      <c r="O5" s="210"/>
      <c r="P5" s="161"/>
      <c r="Q5" s="162">
        <v>2</v>
      </c>
      <c r="R5" s="184"/>
      <c r="S5" s="184"/>
      <c r="T5" s="162"/>
      <c r="U5" s="182"/>
      <c r="V5" s="182"/>
      <c r="W5" s="182"/>
    </row>
    <row r="6" spans="1:24" ht="32.15" customHeight="1" thickBot="1" x14ac:dyDescent="0.6">
      <c r="A6" s="277"/>
      <c r="B6" s="173" t="s">
        <v>306</v>
      </c>
      <c r="C6" s="7" t="s">
        <v>1</v>
      </c>
      <c r="D6" s="158" t="s">
        <v>2</v>
      </c>
      <c r="E6" s="168" t="s">
        <v>249</v>
      </c>
      <c r="F6" s="26" t="s">
        <v>250</v>
      </c>
      <c r="G6" s="241">
        <v>12</v>
      </c>
      <c r="H6" s="241">
        <v>8</v>
      </c>
      <c r="I6" s="242">
        <v>5</v>
      </c>
      <c r="J6" s="242"/>
      <c r="K6" s="242"/>
      <c r="L6" s="242"/>
      <c r="M6" s="243">
        <v>5</v>
      </c>
      <c r="N6" s="244">
        <v>0</v>
      </c>
      <c r="O6" s="244">
        <v>3</v>
      </c>
      <c r="P6" s="243"/>
      <c r="Q6" s="243"/>
      <c r="R6" s="244"/>
      <c r="S6" s="244"/>
      <c r="T6" s="243"/>
      <c r="U6" s="243"/>
      <c r="V6" s="243"/>
      <c r="W6" s="243"/>
    </row>
    <row r="7" spans="1:24" ht="32.15" customHeight="1" thickBot="1" x14ac:dyDescent="0.6">
      <c r="A7" s="277"/>
      <c r="B7" s="173" t="s">
        <v>253</v>
      </c>
      <c r="C7" s="7" t="s">
        <v>254</v>
      </c>
      <c r="D7" s="12" t="s">
        <v>2</v>
      </c>
      <c r="E7" s="168" t="s">
        <v>255</v>
      </c>
      <c r="F7" s="160" t="s">
        <v>256</v>
      </c>
      <c r="G7" s="110">
        <v>9</v>
      </c>
      <c r="H7" s="190">
        <v>9</v>
      </c>
      <c r="I7" s="203">
        <v>5</v>
      </c>
      <c r="J7" s="203"/>
      <c r="K7" s="203"/>
      <c r="L7" s="203"/>
      <c r="M7" s="161">
        <v>4</v>
      </c>
      <c r="N7" s="210"/>
      <c r="O7" s="210"/>
      <c r="P7" s="161"/>
      <c r="Q7" s="162"/>
      <c r="R7" s="184"/>
      <c r="S7" s="184"/>
      <c r="T7" s="162"/>
      <c r="U7" s="182"/>
      <c r="V7" s="182"/>
      <c r="W7" s="182"/>
    </row>
    <row r="8" spans="1:24" ht="32.15" customHeight="1" thickBot="1" x14ac:dyDescent="0.6">
      <c r="A8" s="277"/>
      <c r="B8" s="173" t="s">
        <v>258</v>
      </c>
      <c r="C8" s="7" t="s">
        <v>257</v>
      </c>
      <c r="D8" s="12" t="s">
        <v>10</v>
      </c>
      <c r="E8" s="168" t="s">
        <v>259</v>
      </c>
      <c r="F8" s="26" t="s">
        <v>260</v>
      </c>
      <c r="G8" s="110">
        <v>3</v>
      </c>
      <c r="H8" s="190">
        <v>3</v>
      </c>
      <c r="I8" s="203"/>
      <c r="J8" s="203"/>
      <c r="K8" s="203"/>
      <c r="L8" s="203"/>
      <c r="M8" s="161"/>
      <c r="N8" s="210"/>
      <c r="O8" s="210"/>
      <c r="P8" s="161"/>
      <c r="Q8" s="162">
        <v>1</v>
      </c>
      <c r="R8" s="184">
        <v>1</v>
      </c>
      <c r="S8" s="184">
        <v>1</v>
      </c>
      <c r="T8" s="162"/>
      <c r="U8" s="182"/>
      <c r="V8" s="182"/>
      <c r="W8" s="182"/>
    </row>
    <row r="9" spans="1:24" ht="32.15" customHeight="1" x14ac:dyDescent="0.55000000000000004">
      <c r="A9" s="277"/>
      <c r="B9" s="172" t="s">
        <v>261</v>
      </c>
      <c r="C9" s="7" t="s">
        <v>254</v>
      </c>
      <c r="D9" s="158" t="s">
        <v>2</v>
      </c>
      <c r="E9" s="21" t="s">
        <v>311</v>
      </c>
      <c r="F9" s="26" t="s">
        <v>276</v>
      </c>
      <c r="G9" s="110">
        <v>5</v>
      </c>
      <c r="H9" s="190">
        <v>6</v>
      </c>
      <c r="I9" s="203">
        <v>3</v>
      </c>
      <c r="J9" s="203"/>
      <c r="K9" s="203"/>
      <c r="L9" s="203"/>
      <c r="M9" s="204"/>
      <c r="N9" s="204"/>
      <c r="O9" s="204">
        <v>2</v>
      </c>
      <c r="P9" s="204"/>
      <c r="Q9" s="205"/>
      <c r="R9" s="205">
        <v>1</v>
      </c>
      <c r="S9" s="205"/>
      <c r="T9" s="205"/>
      <c r="U9" s="183"/>
      <c r="V9" s="183"/>
      <c r="W9" s="183"/>
    </row>
    <row r="10" spans="1:24" ht="32.15" customHeight="1" thickBot="1" x14ac:dyDescent="0.6">
      <c r="A10" s="278" t="s">
        <v>112</v>
      </c>
      <c r="B10" s="173" t="s">
        <v>285</v>
      </c>
      <c r="C10" s="7" t="s">
        <v>286</v>
      </c>
      <c r="D10" s="12" t="s">
        <v>10</v>
      </c>
      <c r="E10" s="168" t="s">
        <v>287</v>
      </c>
      <c r="F10" s="6" t="s">
        <v>288</v>
      </c>
      <c r="G10" s="241">
        <v>8</v>
      </c>
      <c r="H10" s="241">
        <v>9</v>
      </c>
      <c r="I10" s="242"/>
      <c r="J10" s="242"/>
      <c r="K10" s="242">
        <v>4</v>
      </c>
      <c r="L10" s="242"/>
      <c r="M10" s="243"/>
      <c r="N10" s="244"/>
      <c r="O10" s="244">
        <v>2</v>
      </c>
      <c r="P10" s="243"/>
      <c r="Q10" s="243"/>
      <c r="R10" s="244"/>
      <c r="S10" s="244">
        <v>3</v>
      </c>
      <c r="T10" s="243"/>
      <c r="U10" s="243"/>
      <c r="V10" s="243"/>
      <c r="W10" s="243"/>
    </row>
    <row r="11" spans="1:24" ht="32.15" customHeight="1" thickBot="1" x14ac:dyDescent="0.6">
      <c r="A11" s="278"/>
      <c r="B11" s="173" t="s">
        <v>289</v>
      </c>
      <c r="C11" s="7" t="s">
        <v>290</v>
      </c>
      <c r="D11" s="12" t="s">
        <v>291</v>
      </c>
      <c r="E11" s="168" t="s">
        <v>292</v>
      </c>
      <c r="F11" s="166" t="s">
        <v>293</v>
      </c>
      <c r="G11" s="241">
        <v>3</v>
      </c>
      <c r="H11" s="241">
        <v>3</v>
      </c>
      <c r="I11" s="242">
        <v>1</v>
      </c>
      <c r="J11" s="242"/>
      <c r="K11" s="242"/>
      <c r="L11" s="242"/>
      <c r="M11" s="242">
        <v>1</v>
      </c>
      <c r="N11" s="242"/>
      <c r="O11" s="242"/>
      <c r="P11" s="242"/>
      <c r="Q11" s="242">
        <v>1</v>
      </c>
      <c r="R11" s="242"/>
      <c r="S11" s="242"/>
      <c r="T11" s="242"/>
      <c r="U11" s="246"/>
      <c r="V11" s="246"/>
      <c r="W11" s="246"/>
    </row>
    <row r="12" spans="1:24" ht="32.15" customHeight="1" thickBot="1" x14ac:dyDescent="0.6">
      <c r="A12" s="278"/>
      <c r="B12" s="174" t="s">
        <v>294</v>
      </c>
      <c r="C12" s="7" t="s">
        <v>117</v>
      </c>
      <c r="D12" s="12" t="s">
        <v>10</v>
      </c>
      <c r="E12" s="171" t="s">
        <v>319</v>
      </c>
      <c r="F12" s="166" t="s">
        <v>295</v>
      </c>
      <c r="G12" s="110">
        <v>4</v>
      </c>
      <c r="H12" s="190">
        <v>4</v>
      </c>
      <c r="I12" s="203"/>
      <c r="J12" s="203"/>
      <c r="K12" s="203"/>
      <c r="L12" s="203"/>
      <c r="M12" s="204">
        <v>2</v>
      </c>
      <c r="N12" s="204"/>
      <c r="O12" s="204"/>
      <c r="P12" s="204"/>
      <c r="Q12" s="205">
        <v>2</v>
      </c>
      <c r="R12" s="205"/>
      <c r="S12" s="205"/>
      <c r="T12" s="205"/>
      <c r="U12" s="183"/>
      <c r="V12" s="183"/>
      <c r="W12" s="183"/>
    </row>
    <row r="13" spans="1:24" ht="32.15" customHeight="1" thickBot="1" x14ac:dyDescent="0.6">
      <c r="A13" s="278"/>
      <c r="B13" s="173" t="s">
        <v>296</v>
      </c>
      <c r="C13" s="13" t="s">
        <v>297</v>
      </c>
      <c r="D13" s="14" t="s">
        <v>10</v>
      </c>
      <c r="E13" s="171" t="s">
        <v>298</v>
      </c>
      <c r="F13" s="6" t="s">
        <v>299</v>
      </c>
      <c r="G13" s="110">
        <v>9</v>
      </c>
      <c r="H13" s="190">
        <v>9</v>
      </c>
      <c r="I13" s="203">
        <v>4</v>
      </c>
      <c r="J13" s="203">
        <v>3</v>
      </c>
      <c r="K13" s="203">
        <v>2</v>
      </c>
      <c r="L13" s="203"/>
      <c r="M13" s="204"/>
      <c r="N13" s="204"/>
      <c r="O13" s="204"/>
      <c r="P13" s="204"/>
      <c r="Q13" s="205"/>
      <c r="R13" s="205"/>
      <c r="S13" s="205"/>
      <c r="T13" s="205"/>
      <c r="U13" s="183"/>
      <c r="V13" s="183"/>
      <c r="W13" s="183"/>
    </row>
    <row r="14" spans="1:24" ht="32.15" customHeight="1" thickBot="1" x14ac:dyDescent="0.6">
      <c r="A14" s="278"/>
      <c r="B14" s="173" t="s">
        <v>29</v>
      </c>
      <c r="C14" s="8" t="s">
        <v>297</v>
      </c>
      <c r="D14" s="14" t="s">
        <v>10</v>
      </c>
      <c r="E14" s="171" t="s">
        <v>300</v>
      </c>
      <c r="F14" s="6" t="s">
        <v>301</v>
      </c>
      <c r="G14" s="241">
        <v>6</v>
      </c>
      <c r="H14" s="241">
        <v>6</v>
      </c>
      <c r="I14" s="242">
        <v>6</v>
      </c>
      <c r="J14" s="203"/>
      <c r="K14" s="203"/>
      <c r="L14" s="203"/>
      <c r="M14" s="204"/>
      <c r="N14" s="204"/>
      <c r="O14" s="204"/>
      <c r="P14" s="204"/>
      <c r="Q14" s="205"/>
      <c r="R14" s="205"/>
      <c r="S14" s="205"/>
      <c r="T14" s="205"/>
      <c r="U14" s="183"/>
      <c r="V14" s="183"/>
      <c r="W14" s="183"/>
    </row>
    <row r="15" spans="1:24" ht="32.15" customHeight="1" thickBot="1" x14ac:dyDescent="0.6">
      <c r="A15" s="278"/>
      <c r="B15" s="231" t="s">
        <v>32</v>
      </c>
      <c r="C15" s="232" t="s">
        <v>297</v>
      </c>
      <c r="D15" s="233" t="s">
        <v>10</v>
      </c>
      <c r="E15" s="226" t="s">
        <v>302</v>
      </c>
      <c r="F15" s="227" t="s">
        <v>303</v>
      </c>
      <c r="G15" s="241">
        <v>8</v>
      </c>
      <c r="H15" s="241">
        <v>8</v>
      </c>
      <c r="I15" s="242"/>
      <c r="J15" s="242">
        <v>1</v>
      </c>
      <c r="K15" s="242">
        <v>1</v>
      </c>
      <c r="L15" s="242"/>
      <c r="M15" s="242">
        <v>1</v>
      </c>
      <c r="N15" s="242"/>
      <c r="O15" s="242"/>
      <c r="P15" s="242"/>
      <c r="Q15" s="242"/>
      <c r="R15" s="242">
        <v>2</v>
      </c>
      <c r="S15" s="242">
        <v>1</v>
      </c>
      <c r="T15" s="242"/>
      <c r="U15" s="246">
        <v>2</v>
      </c>
      <c r="V15" s="246"/>
      <c r="W15" s="246"/>
      <c r="X15" s="230"/>
    </row>
    <row r="16" spans="1:24" ht="54" customHeight="1" thickBot="1" x14ac:dyDescent="0.6">
      <c r="A16" s="251" t="s">
        <v>230</v>
      </c>
      <c r="B16" s="231" t="s">
        <v>229</v>
      </c>
      <c r="C16" s="232" t="s">
        <v>230</v>
      </c>
      <c r="D16" s="233" t="s">
        <v>231</v>
      </c>
      <c r="E16" s="234" t="s">
        <v>246</v>
      </c>
      <c r="F16" s="235" t="s">
        <v>324</v>
      </c>
      <c r="G16" s="228">
        <v>12</v>
      </c>
      <c r="H16" s="228">
        <v>15</v>
      </c>
      <c r="I16" s="229"/>
      <c r="J16" s="229"/>
      <c r="K16" s="229"/>
      <c r="L16" s="229"/>
      <c r="M16" s="236"/>
      <c r="N16" s="237"/>
      <c r="O16" s="237"/>
      <c r="P16" s="236"/>
      <c r="Q16" s="236">
        <v>4</v>
      </c>
      <c r="R16" s="237">
        <v>5</v>
      </c>
      <c r="S16" s="237">
        <v>5</v>
      </c>
      <c r="T16" s="236">
        <v>1</v>
      </c>
      <c r="U16" s="236"/>
      <c r="V16" s="236"/>
      <c r="W16" s="236"/>
      <c r="X16" s="230"/>
    </row>
    <row r="17" spans="1:24" ht="32.15" customHeight="1" thickBot="1" x14ac:dyDescent="0.3">
      <c r="A17" s="257" t="s">
        <v>332</v>
      </c>
      <c r="B17" s="181" t="s">
        <v>267</v>
      </c>
      <c r="C17" s="175" t="s">
        <v>262</v>
      </c>
      <c r="D17" s="177" t="s">
        <v>78</v>
      </c>
      <c r="E17" s="168" t="s">
        <v>268</v>
      </c>
      <c r="F17" s="167" t="s">
        <v>269</v>
      </c>
      <c r="G17" s="242">
        <v>8</v>
      </c>
      <c r="H17" s="242">
        <v>9</v>
      </c>
      <c r="I17" s="242"/>
      <c r="J17" s="242"/>
      <c r="K17" s="242">
        <v>1</v>
      </c>
      <c r="L17" s="242"/>
      <c r="M17" s="243"/>
      <c r="N17" s="243">
        <v>4</v>
      </c>
      <c r="O17" s="244"/>
      <c r="P17" s="243"/>
      <c r="Q17" s="243"/>
      <c r="R17" s="243">
        <v>2</v>
      </c>
      <c r="S17" s="243">
        <v>2</v>
      </c>
      <c r="T17" s="243"/>
      <c r="U17" s="243"/>
      <c r="V17" s="243"/>
      <c r="W17" s="243"/>
    </row>
    <row r="18" spans="1:24" ht="32.15" customHeight="1" thickBot="1" x14ac:dyDescent="0.6">
      <c r="A18" s="257"/>
      <c r="B18" s="254" t="s">
        <v>310</v>
      </c>
      <c r="C18" s="94" t="s">
        <v>122</v>
      </c>
      <c r="D18" s="176"/>
      <c r="E18" s="168" t="s">
        <v>275</v>
      </c>
      <c r="F18" s="224" t="s">
        <v>323</v>
      </c>
      <c r="G18" s="241">
        <v>7</v>
      </c>
      <c r="H18" s="241">
        <v>7</v>
      </c>
      <c r="I18" s="242">
        <v>1</v>
      </c>
      <c r="J18" s="242"/>
      <c r="K18" s="242"/>
      <c r="L18" s="242"/>
      <c r="M18" s="243">
        <v>3</v>
      </c>
      <c r="N18" s="244"/>
      <c r="O18" s="244"/>
      <c r="P18" s="243"/>
      <c r="Q18" s="243">
        <v>3</v>
      </c>
      <c r="R18" s="244"/>
      <c r="S18" s="244"/>
      <c r="T18" s="243"/>
      <c r="U18" s="243"/>
      <c r="V18" s="243"/>
      <c r="W18" s="243"/>
    </row>
    <row r="19" spans="1:24" ht="32.15" customHeight="1" x14ac:dyDescent="0.55000000000000004">
      <c r="A19" s="257"/>
      <c r="B19" s="222" t="s">
        <v>278</v>
      </c>
      <c r="C19" s="94" t="s">
        <v>279</v>
      </c>
      <c r="D19" s="176" t="s">
        <v>78</v>
      </c>
      <c r="E19" s="168" t="s">
        <v>280</v>
      </c>
      <c r="F19" s="6" t="s">
        <v>281</v>
      </c>
      <c r="G19" s="110">
        <v>9</v>
      </c>
      <c r="H19" s="190">
        <v>10</v>
      </c>
      <c r="I19" s="206"/>
      <c r="J19" s="206">
        <v>2</v>
      </c>
      <c r="K19" s="206"/>
      <c r="L19" s="206"/>
      <c r="M19" s="15"/>
      <c r="N19" s="211"/>
      <c r="O19" s="211"/>
      <c r="P19" s="15"/>
      <c r="Q19" s="17"/>
      <c r="R19" s="212"/>
      <c r="S19" s="212">
        <v>2</v>
      </c>
      <c r="T19" s="17"/>
      <c r="U19" s="113">
        <v>4</v>
      </c>
      <c r="V19" s="113">
        <v>2</v>
      </c>
      <c r="W19" s="113">
        <v>0</v>
      </c>
    </row>
    <row r="20" spans="1:24" ht="32.15" customHeight="1" x14ac:dyDescent="0.55000000000000004">
      <c r="A20" s="257" t="s">
        <v>95</v>
      </c>
      <c r="B20" s="178" t="s">
        <v>94</v>
      </c>
      <c r="C20" s="7" t="s">
        <v>76</v>
      </c>
      <c r="D20" s="12" t="s">
        <v>240</v>
      </c>
      <c r="E20" s="168" t="s">
        <v>241</v>
      </c>
      <c r="F20" s="6" t="s">
        <v>321</v>
      </c>
      <c r="G20" s="110">
        <v>5</v>
      </c>
      <c r="H20" s="190">
        <v>5</v>
      </c>
      <c r="I20" s="203"/>
      <c r="J20" s="203">
        <v>3</v>
      </c>
      <c r="K20" s="203">
        <v>2</v>
      </c>
      <c r="L20" s="203"/>
      <c r="M20" s="161"/>
      <c r="N20" s="210"/>
      <c r="O20" s="210"/>
      <c r="P20" s="161"/>
      <c r="Q20" s="162"/>
      <c r="R20" s="184"/>
      <c r="S20" s="184"/>
      <c r="T20" s="162"/>
      <c r="U20" s="182"/>
      <c r="V20" s="182"/>
      <c r="W20" s="182"/>
    </row>
    <row r="21" spans="1:24" ht="32.15" customHeight="1" x14ac:dyDescent="0.55000000000000004">
      <c r="A21" s="257"/>
      <c r="B21" s="238" t="s">
        <v>272</v>
      </c>
      <c r="C21" s="232" t="s">
        <v>95</v>
      </c>
      <c r="D21" s="233" t="s">
        <v>2</v>
      </c>
      <c r="E21" s="234" t="s">
        <v>273</v>
      </c>
      <c r="F21" s="245" t="s">
        <v>274</v>
      </c>
      <c r="G21" s="241">
        <v>3</v>
      </c>
      <c r="H21" s="241">
        <v>3</v>
      </c>
      <c r="I21" s="242">
        <v>1</v>
      </c>
      <c r="J21" s="242"/>
      <c r="K21" s="242"/>
      <c r="L21" s="242"/>
      <c r="M21" s="243">
        <v>1</v>
      </c>
      <c r="N21" s="244"/>
      <c r="O21" s="244"/>
      <c r="P21" s="243"/>
      <c r="Q21" s="243">
        <v>1</v>
      </c>
      <c r="R21" s="244"/>
      <c r="S21" s="244"/>
      <c r="T21" s="243"/>
      <c r="U21" s="243"/>
      <c r="V21" s="243"/>
      <c r="W21" s="243"/>
      <c r="X21" s="230"/>
    </row>
    <row r="22" spans="1:24" ht="32.15" customHeight="1" thickBot="1" x14ac:dyDescent="0.6">
      <c r="A22" s="257" t="s">
        <v>100</v>
      </c>
      <c r="B22" s="239" t="s">
        <v>282</v>
      </c>
      <c r="C22" s="232" t="s">
        <v>283</v>
      </c>
      <c r="D22" s="233" t="s">
        <v>10</v>
      </c>
      <c r="E22" s="240" t="s">
        <v>284</v>
      </c>
      <c r="F22" s="247" t="s">
        <v>325</v>
      </c>
      <c r="G22" s="241">
        <v>4</v>
      </c>
      <c r="H22" s="241">
        <v>4</v>
      </c>
      <c r="I22" s="242">
        <v>2</v>
      </c>
      <c r="J22" s="242"/>
      <c r="K22" s="242">
        <v>1</v>
      </c>
      <c r="L22" s="242"/>
      <c r="M22" s="243"/>
      <c r="N22" s="244"/>
      <c r="O22" s="244"/>
      <c r="P22" s="243"/>
      <c r="Q22" s="243"/>
      <c r="R22" s="244">
        <v>1</v>
      </c>
      <c r="S22" s="244"/>
      <c r="T22" s="243"/>
      <c r="U22" s="243"/>
      <c r="V22" s="243"/>
      <c r="W22" s="243"/>
      <c r="X22" s="230"/>
    </row>
    <row r="23" spans="1:24" ht="32.15" customHeight="1" thickBot="1" x14ac:dyDescent="0.6">
      <c r="A23" s="257"/>
      <c r="B23" s="194" t="s">
        <v>307</v>
      </c>
      <c r="C23" s="187" t="s">
        <v>326</v>
      </c>
      <c r="D23" s="188" t="s">
        <v>10</v>
      </c>
      <c r="E23" s="168" t="s">
        <v>308</v>
      </c>
      <c r="F23" s="189" t="s">
        <v>309</v>
      </c>
      <c r="G23" s="190">
        <v>9</v>
      </c>
      <c r="H23" s="190">
        <v>14</v>
      </c>
      <c r="I23" s="206"/>
      <c r="J23" s="206"/>
      <c r="K23" s="206"/>
      <c r="L23" s="206"/>
      <c r="M23" s="192"/>
      <c r="N23" s="211"/>
      <c r="O23" s="211"/>
      <c r="P23" s="192"/>
      <c r="Q23" s="193">
        <v>14</v>
      </c>
      <c r="R23" s="212"/>
      <c r="S23" s="212"/>
      <c r="T23" s="193"/>
      <c r="U23" s="191"/>
      <c r="V23" s="191"/>
      <c r="W23" s="191"/>
    </row>
    <row r="24" spans="1:24" ht="32.15" customHeight="1" thickBot="1" x14ac:dyDescent="0.6">
      <c r="A24" s="268"/>
      <c r="B24" s="173" t="s">
        <v>232</v>
      </c>
      <c r="C24" s="7" t="s">
        <v>233</v>
      </c>
      <c r="D24" s="12" t="s">
        <v>2</v>
      </c>
      <c r="E24" s="168" t="s">
        <v>234</v>
      </c>
      <c r="F24" s="245" t="s">
        <v>235</v>
      </c>
      <c r="G24" s="241">
        <v>7</v>
      </c>
      <c r="H24" s="241">
        <v>8</v>
      </c>
      <c r="I24" s="242"/>
      <c r="J24" s="242"/>
      <c r="K24" s="242"/>
      <c r="L24" s="242"/>
      <c r="M24" s="243"/>
      <c r="N24" s="244"/>
      <c r="O24" s="244"/>
      <c r="P24" s="243"/>
      <c r="Q24" s="243">
        <v>3</v>
      </c>
      <c r="R24" s="244">
        <v>4</v>
      </c>
      <c r="S24" s="244">
        <v>1</v>
      </c>
      <c r="T24" s="243"/>
      <c r="U24" s="243"/>
      <c r="V24" s="243"/>
      <c r="W24" s="243"/>
    </row>
    <row r="25" spans="1:24" ht="32.15" customHeight="1" thickBot="1" x14ac:dyDescent="0.6">
      <c r="A25" s="268"/>
      <c r="B25" s="231" t="s">
        <v>236</v>
      </c>
      <c r="C25" s="232" t="s">
        <v>237</v>
      </c>
      <c r="D25" s="233" t="s">
        <v>2</v>
      </c>
      <c r="E25" s="234" t="s">
        <v>238</v>
      </c>
      <c r="F25" s="248" t="s">
        <v>239</v>
      </c>
      <c r="G25" s="241">
        <v>5</v>
      </c>
      <c r="H25" s="241">
        <v>5</v>
      </c>
      <c r="I25" s="242">
        <v>2</v>
      </c>
      <c r="J25" s="242"/>
      <c r="K25" s="242"/>
      <c r="L25" s="242"/>
      <c r="M25" s="243"/>
      <c r="N25" s="244">
        <v>2</v>
      </c>
      <c r="O25" s="244"/>
      <c r="P25" s="243"/>
      <c r="Q25" s="243"/>
      <c r="R25" s="244"/>
      <c r="S25" s="244">
        <v>1</v>
      </c>
      <c r="T25" s="243"/>
      <c r="U25" s="243"/>
      <c r="V25" s="243"/>
      <c r="W25" s="243"/>
      <c r="X25" s="230"/>
    </row>
    <row r="26" spans="1:24" ht="32.15" customHeight="1" thickBot="1" x14ac:dyDescent="0.6">
      <c r="A26" s="268"/>
      <c r="B26" s="231" t="s">
        <v>263</v>
      </c>
      <c r="C26" s="232" t="s">
        <v>264</v>
      </c>
      <c r="D26" s="233" t="s">
        <v>3</v>
      </c>
      <c r="E26" s="234" t="s">
        <v>265</v>
      </c>
      <c r="F26" s="249" t="s">
        <v>266</v>
      </c>
      <c r="G26" s="241">
        <v>4</v>
      </c>
      <c r="H26" s="241">
        <v>5</v>
      </c>
      <c r="I26" s="242"/>
      <c r="J26" s="242">
        <v>2</v>
      </c>
      <c r="K26" s="242"/>
      <c r="L26" s="242"/>
      <c r="M26" s="243">
        <v>1</v>
      </c>
      <c r="N26" s="244"/>
      <c r="O26" s="244">
        <v>1</v>
      </c>
      <c r="P26" s="243"/>
      <c r="Q26" s="243">
        <v>1</v>
      </c>
      <c r="R26" s="244"/>
      <c r="S26" s="244"/>
      <c r="T26" s="243"/>
      <c r="U26" s="243"/>
      <c r="V26" s="243"/>
      <c r="W26" s="243"/>
      <c r="X26" s="230"/>
    </row>
    <row r="27" spans="1:24" ht="32.15" customHeight="1" thickBot="1" x14ac:dyDescent="0.6">
      <c r="A27" s="268"/>
      <c r="B27" s="179" t="s">
        <v>270</v>
      </c>
      <c r="C27" s="163" t="s">
        <v>233</v>
      </c>
      <c r="D27" s="164" t="s">
        <v>2</v>
      </c>
      <c r="E27" s="169" t="s">
        <v>271</v>
      </c>
      <c r="F27" s="225" t="s">
        <v>322</v>
      </c>
      <c r="G27" s="165">
        <v>3</v>
      </c>
      <c r="H27" s="165">
        <v>3</v>
      </c>
      <c r="I27" s="207">
        <v>1</v>
      </c>
      <c r="J27" s="207">
        <v>1</v>
      </c>
      <c r="K27" s="207">
        <v>1</v>
      </c>
      <c r="L27" s="207"/>
      <c r="M27" s="208"/>
      <c r="N27" s="213"/>
      <c r="O27" s="213"/>
      <c r="P27" s="208"/>
      <c r="Q27" s="209"/>
      <c r="R27" s="214"/>
      <c r="S27" s="214"/>
      <c r="T27" s="209"/>
      <c r="U27" s="185"/>
      <c r="V27" s="185"/>
      <c r="W27" s="185"/>
    </row>
    <row r="28" spans="1:24" ht="32.15" customHeight="1" x14ac:dyDescent="0.55000000000000004">
      <c r="A28" s="269"/>
      <c r="B28" s="223" t="s">
        <v>305</v>
      </c>
      <c r="C28" s="163" t="s">
        <v>233</v>
      </c>
      <c r="D28" s="14" t="s">
        <v>2</v>
      </c>
      <c r="E28" s="170" t="s">
        <v>320</v>
      </c>
      <c r="F28" s="247" t="s">
        <v>304</v>
      </c>
      <c r="G28" s="241">
        <v>8</v>
      </c>
      <c r="H28" s="241">
        <v>9</v>
      </c>
      <c r="I28" s="242">
        <v>2</v>
      </c>
      <c r="J28" s="242"/>
      <c r="K28" s="242"/>
      <c r="L28" s="242"/>
      <c r="M28" s="242">
        <v>1</v>
      </c>
      <c r="N28" s="242"/>
      <c r="O28" s="242">
        <v>1</v>
      </c>
      <c r="P28" s="242"/>
      <c r="Q28" s="242">
        <v>1</v>
      </c>
      <c r="R28" s="242">
        <v>3</v>
      </c>
      <c r="S28" s="242"/>
      <c r="T28" s="242"/>
      <c r="U28" s="246"/>
      <c r="V28" s="246"/>
      <c r="W28" s="246"/>
    </row>
    <row r="29" spans="1:24" ht="32.15" customHeight="1" x14ac:dyDescent="0.55000000000000004">
      <c r="A29" s="252" t="s">
        <v>119</v>
      </c>
      <c r="B29" s="180" t="s">
        <v>127</v>
      </c>
      <c r="C29" s="7" t="s">
        <v>242</v>
      </c>
      <c r="D29" s="12" t="s">
        <v>243</v>
      </c>
      <c r="E29" s="170" t="s">
        <v>244</v>
      </c>
      <c r="F29" s="6" t="s">
        <v>245</v>
      </c>
      <c r="G29" s="107">
        <v>6</v>
      </c>
      <c r="H29" s="107">
        <v>7</v>
      </c>
      <c r="I29" s="203">
        <v>6</v>
      </c>
      <c r="J29" s="203"/>
      <c r="K29" s="203"/>
      <c r="L29" s="203"/>
      <c r="M29" s="161"/>
      <c r="N29" s="210"/>
      <c r="O29" s="210"/>
      <c r="P29" s="161"/>
      <c r="Q29" s="162"/>
      <c r="R29" s="184"/>
      <c r="S29" s="184"/>
      <c r="T29" s="162"/>
      <c r="U29" s="182"/>
      <c r="V29" s="182"/>
      <c r="W29" s="182"/>
    </row>
    <row r="30" spans="1:24" ht="44.25" customHeight="1" x14ac:dyDescent="0.5">
      <c r="E30" s="159" t="s">
        <v>252</v>
      </c>
      <c r="F30" s="159"/>
      <c r="G30" s="159">
        <f t="shared" ref="G30:U30" si="0">SUM(G5:G29)</f>
        <v>163</v>
      </c>
      <c r="H30" s="159">
        <f t="shared" si="0"/>
        <v>175</v>
      </c>
      <c r="I30" s="195">
        <f t="shared" si="0"/>
        <v>42</v>
      </c>
      <c r="J30" s="196">
        <f t="shared" si="0"/>
        <v>12</v>
      </c>
      <c r="K30" s="197">
        <f t="shared" si="0"/>
        <v>12</v>
      </c>
      <c r="L30" s="186">
        <f t="shared" si="0"/>
        <v>0</v>
      </c>
      <c r="M30" s="195">
        <f t="shared" si="0"/>
        <v>20</v>
      </c>
      <c r="N30" s="196">
        <f t="shared" si="0"/>
        <v>6</v>
      </c>
      <c r="O30" s="197">
        <f t="shared" si="0"/>
        <v>9</v>
      </c>
      <c r="P30" s="186">
        <f t="shared" si="0"/>
        <v>0</v>
      </c>
      <c r="Q30" s="195">
        <f t="shared" si="0"/>
        <v>33</v>
      </c>
      <c r="R30" s="196">
        <f t="shared" si="0"/>
        <v>19</v>
      </c>
      <c r="S30" s="197">
        <f t="shared" si="0"/>
        <v>16</v>
      </c>
      <c r="T30" s="186">
        <f t="shared" si="0"/>
        <v>1</v>
      </c>
      <c r="U30" s="195">
        <f t="shared" si="0"/>
        <v>6</v>
      </c>
      <c r="V30" s="196">
        <f t="shared" ref="V30" si="1">SUM(U30)</f>
        <v>6</v>
      </c>
      <c r="W30" s="197">
        <f t="shared" ref="W30" si="2">SUM(V30)</f>
        <v>6</v>
      </c>
    </row>
    <row r="31" spans="1:24" ht="51.75" customHeight="1" x14ac:dyDescent="0.25">
      <c r="C31" s="266" t="s">
        <v>314</v>
      </c>
      <c r="D31" s="266"/>
      <c r="E31" s="264" t="s">
        <v>328</v>
      </c>
      <c r="F31" s="220" t="s">
        <v>329</v>
      </c>
      <c r="G31" s="199">
        <v>64</v>
      </c>
      <c r="H31" s="199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</row>
    <row r="32" spans="1:24" ht="38.25" customHeight="1" x14ac:dyDescent="0.25">
      <c r="C32" s="267"/>
      <c r="D32" s="267"/>
      <c r="E32" s="265"/>
      <c r="F32" s="220" t="s">
        <v>330</v>
      </c>
      <c r="G32" s="200">
        <v>39</v>
      </c>
      <c r="H32" s="200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</row>
    <row r="33" spans="3:22" ht="53.25" customHeight="1" x14ac:dyDescent="0.25">
      <c r="C33" s="267"/>
      <c r="D33" s="267"/>
      <c r="E33" s="265"/>
      <c r="F33" s="220" t="s">
        <v>331</v>
      </c>
      <c r="G33" s="201">
        <v>58</v>
      </c>
      <c r="H33" s="201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</row>
    <row r="34" spans="3:22" ht="45.75" customHeight="1" x14ac:dyDescent="0.5">
      <c r="C34" s="267"/>
      <c r="D34" s="267"/>
      <c r="E34" s="265"/>
      <c r="F34" s="218" t="s">
        <v>312</v>
      </c>
      <c r="G34" s="202" t="s">
        <v>333</v>
      </c>
      <c r="H34" s="202" t="s">
        <v>334</v>
      </c>
      <c r="I34" s="255" t="s">
        <v>313</v>
      </c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</row>
    <row r="35" spans="3:22" ht="47.25" customHeight="1" x14ac:dyDescent="0.25">
      <c r="C35" s="267"/>
      <c r="D35" s="267"/>
      <c r="E35" s="265"/>
      <c r="F35" s="219" t="s">
        <v>318</v>
      </c>
      <c r="G35" s="221">
        <f>SUM(G31:G34)</f>
        <v>161</v>
      </c>
      <c r="H35" s="253"/>
    </row>
  </sheetData>
  <autoFilter ref="B4:L9" xr:uid="{00000000-0009-0000-0000-000000000000}"/>
  <mergeCells count="15">
    <mergeCell ref="E1:R1"/>
    <mergeCell ref="I3:L3"/>
    <mergeCell ref="B3:G3"/>
    <mergeCell ref="A5:A9"/>
    <mergeCell ref="A10:A15"/>
    <mergeCell ref="I34:V34"/>
    <mergeCell ref="M3:P3"/>
    <mergeCell ref="A20:A21"/>
    <mergeCell ref="A22:A23"/>
    <mergeCell ref="U3:W3"/>
    <mergeCell ref="Q3:T3"/>
    <mergeCell ref="A17:A19"/>
    <mergeCell ref="E31:E35"/>
    <mergeCell ref="C31:D35"/>
    <mergeCell ref="A24:A28"/>
  </mergeCells>
  <hyperlinks>
    <hyperlink ref="E16" r:id="rId1" display="9720701e@ac-martinique.fr" xr:uid="{00000000-0004-0000-0000-000000000000}"/>
    <hyperlink ref="E24" r:id="rId2" xr:uid="{00000000-0004-0000-0000-000001000000}"/>
    <hyperlink ref="E25" r:id="rId3" xr:uid="{00000000-0004-0000-0000-000002000000}"/>
    <hyperlink ref="E20" r:id="rId4" xr:uid="{00000000-0004-0000-0000-000003000000}"/>
    <hyperlink ref="E29" r:id="rId5" xr:uid="{00000000-0004-0000-0000-000004000000}"/>
    <hyperlink ref="E6" r:id="rId6" xr:uid="{00000000-0004-0000-0000-000005000000}"/>
    <hyperlink ref="E7" r:id="rId7" xr:uid="{00000000-0004-0000-0000-000006000000}"/>
    <hyperlink ref="E8" r:id="rId8" xr:uid="{00000000-0004-0000-0000-000007000000}"/>
    <hyperlink ref="E26" r:id="rId9" xr:uid="{00000000-0004-0000-0000-000009000000}"/>
    <hyperlink ref="E17" r:id="rId10" xr:uid="{00000000-0004-0000-0000-00000A000000}"/>
    <hyperlink ref="E21" r:id="rId11" xr:uid="{00000000-0004-0000-0000-00000B000000}"/>
    <hyperlink ref="E10" r:id="rId12" xr:uid="{00000000-0004-0000-0000-00000C000000}"/>
    <hyperlink ref="E11" r:id="rId13" xr:uid="{00000000-0004-0000-0000-00000D000000}"/>
    <hyperlink ref="E12" r:id="rId14" xr:uid="{00000000-0004-0000-0000-00000E000000}"/>
    <hyperlink ref="E13" r:id="rId15" display="mailto:Ce.9720117v@ac-martinique.fr" xr:uid="{00000000-0004-0000-0000-00000F000000}"/>
    <hyperlink ref="E14" r:id="rId16" xr:uid="{00000000-0004-0000-0000-000010000000}"/>
    <hyperlink ref="E15" r:id="rId17" xr:uid="{00000000-0004-0000-0000-000011000000}"/>
    <hyperlink ref="E18" r:id="rId18" xr:uid="{00000000-0004-0000-0000-000012000000}"/>
    <hyperlink ref="E19" r:id="rId19" xr:uid="{00000000-0004-0000-0000-000013000000}"/>
    <hyperlink ref="E23" r:id="rId20" xr:uid="{00000000-0004-0000-0000-000014000000}"/>
    <hyperlink ref="E28" r:id="rId21" xr:uid="{00000000-0004-0000-0000-000015000000}"/>
  </hyperlinks>
  <pageMargins left="0.7" right="0.7" top="0.75" bottom="0.75" header="0.3" footer="0.3"/>
  <pageSetup paperSize="9"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U50"/>
  <sheetViews>
    <sheetView topLeftCell="J1" workbookViewId="0">
      <selection activeCell="Q46" sqref="Q46"/>
    </sheetView>
  </sheetViews>
  <sheetFormatPr baseColWidth="10" defaultColWidth="11.453125" defaultRowHeight="14.5" x14ac:dyDescent="0.35"/>
  <cols>
    <col min="1" max="1" width="38.54296875" style="36" customWidth="1"/>
    <col min="2" max="2" width="19" style="36" customWidth="1"/>
    <col min="3" max="3" width="14" style="36" customWidth="1"/>
    <col min="4" max="8" width="11.453125" style="36"/>
    <col min="9" max="9" width="26.7265625" style="36" customWidth="1"/>
    <col min="10" max="10" width="20.1796875" style="36" customWidth="1"/>
    <col min="11" max="11" width="13.26953125" style="36" customWidth="1"/>
    <col min="12" max="16" width="11.453125" style="36"/>
    <col min="17" max="17" width="35.26953125" style="36" customWidth="1"/>
    <col min="18" max="18" width="30" style="36" customWidth="1"/>
    <col min="19" max="19" width="11.453125" style="36"/>
    <col min="20" max="20" width="44" style="36" customWidth="1"/>
    <col min="21" max="21" width="26.54296875" style="36" customWidth="1"/>
    <col min="22" max="16384" width="11.453125" style="36"/>
  </cols>
  <sheetData>
    <row r="4" spans="1:21" ht="33" x14ac:dyDescent="0.7">
      <c r="A4" s="279" t="s">
        <v>40</v>
      </c>
      <c r="B4" s="280"/>
      <c r="C4" s="280"/>
      <c r="D4" s="280"/>
      <c r="E4" s="280"/>
      <c r="F4" s="280"/>
      <c r="G4" s="280"/>
      <c r="I4" s="281" t="s">
        <v>41</v>
      </c>
      <c r="J4" s="282"/>
      <c r="K4" s="282"/>
      <c r="L4" s="282"/>
      <c r="M4" s="282"/>
      <c r="N4" s="282"/>
      <c r="O4" s="282"/>
      <c r="Q4" s="283" t="s">
        <v>225</v>
      </c>
      <c r="R4" s="284"/>
      <c r="S4" s="284"/>
      <c r="T4" s="284"/>
      <c r="U4" s="284"/>
    </row>
    <row r="5" spans="1:21" ht="62" x14ac:dyDescent="0.35">
      <c r="A5" s="37" t="s">
        <v>42</v>
      </c>
      <c r="B5" s="38" t="s">
        <v>43</v>
      </c>
      <c r="C5" s="39" t="s">
        <v>3</v>
      </c>
      <c r="D5" s="40" t="s">
        <v>15</v>
      </c>
      <c r="E5" s="40" t="s">
        <v>4</v>
      </c>
      <c r="F5" s="40" t="s">
        <v>5</v>
      </c>
      <c r="G5" s="40" t="s">
        <v>6</v>
      </c>
      <c r="I5" s="41" t="s">
        <v>44</v>
      </c>
      <c r="J5" s="38" t="s">
        <v>43</v>
      </c>
      <c r="K5" s="39" t="s">
        <v>3</v>
      </c>
      <c r="L5" s="42" t="s">
        <v>15</v>
      </c>
      <c r="M5" s="42" t="s">
        <v>4</v>
      </c>
      <c r="N5" s="42" t="s">
        <v>5</v>
      </c>
      <c r="O5" s="42" t="s">
        <v>6</v>
      </c>
      <c r="Q5" s="151" t="s">
        <v>45</v>
      </c>
      <c r="R5" s="151" t="s">
        <v>46</v>
      </c>
      <c r="T5" s="138" t="s">
        <v>47</v>
      </c>
      <c r="U5" s="138" t="s">
        <v>46</v>
      </c>
    </row>
    <row r="6" spans="1:21" ht="18.75" customHeight="1" x14ac:dyDescent="0.35">
      <c r="A6" s="122" t="s">
        <v>48</v>
      </c>
      <c r="B6" s="134" t="s">
        <v>49</v>
      </c>
      <c r="C6" s="123" t="s">
        <v>2</v>
      </c>
      <c r="D6" s="124">
        <v>9</v>
      </c>
      <c r="E6" s="118">
        <v>9</v>
      </c>
      <c r="F6" s="118"/>
      <c r="G6" s="118"/>
      <c r="I6" s="46" t="s">
        <v>50</v>
      </c>
      <c r="J6" s="47" t="s">
        <v>49</v>
      </c>
      <c r="K6" s="44" t="s">
        <v>2</v>
      </c>
      <c r="L6" s="48">
        <v>12</v>
      </c>
      <c r="M6" s="48"/>
      <c r="N6" s="48">
        <v>9</v>
      </c>
      <c r="O6" s="48"/>
      <c r="Q6" s="139" t="s">
        <v>51</v>
      </c>
      <c r="R6" s="140" t="s">
        <v>52</v>
      </c>
      <c r="T6" s="144" t="s">
        <v>53</v>
      </c>
      <c r="U6" s="145" t="s">
        <v>54</v>
      </c>
    </row>
    <row r="7" spans="1:21" ht="17.25" customHeight="1" x14ac:dyDescent="0.35">
      <c r="A7" s="122" t="s">
        <v>60</v>
      </c>
      <c r="B7" s="134" t="s">
        <v>49</v>
      </c>
      <c r="C7" s="123" t="s">
        <v>2</v>
      </c>
      <c r="D7" s="124">
        <v>14</v>
      </c>
      <c r="E7" s="118"/>
      <c r="F7" s="118">
        <v>7</v>
      </c>
      <c r="G7" s="118">
        <v>5</v>
      </c>
      <c r="I7" s="53" t="s">
        <v>56</v>
      </c>
      <c r="J7" s="54" t="s">
        <v>49</v>
      </c>
      <c r="K7" s="55" t="s">
        <v>2</v>
      </c>
      <c r="L7" s="48">
        <v>7</v>
      </c>
      <c r="M7" s="48">
        <v>7</v>
      </c>
      <c r="N7" s="48"/>
      <c r="O7" s="48"/>
      <c r="Q7" s="139" t="s">
        <v>57</v>
      </c>
      <c r="R7" s="140" t="s">
        <v>52</v>
      </c>
      <c r="T7" s="145" t="s">
        <v>58</v>
      </c>
      <c r="U7" s="145" t="s">
        <v>59</v>
      </c>
    </row>
    <row r="8" spans="1:21" ht="18" customHeight="1" x14ac:dyDescent="0.35">
      <c r="A8" s="125" t="s">
        <v>55</v>
      </c>
      <c r="B8" s="134" t="s">
        <v>49</v>
      </c>
      <c r="C8" s="123" t="s">
        <v>2</v>
      </c>
      <c r="D8" s="124">
        <v>10</v>
      </c>
      <c r="E8" s="118">
        <v>4</v>
      </c>
      <c r="F8" s="118">
        <v>4</v>
      </c>
      <c r="G8" s="118">
        <v>2</v>
      </c>
      <c r="I8" s="56" t="s">
        <v>61</v>
      </c>
      <c r="J8" s="54" t="s">
        <v>49</v>
      </c>
      <c r="K8" s="55" t="s">
        <v>2</v>
      </c>
      <c r="L8" s="48">
        <v>10</v>
      </c>
      <c r="M8" s="48"/>
      <c r="N8" s="48">
        <v>5</v>
      </c>
      <c r="O8" s="48">
        <v>5</v>
      </c>
      <c r="Q8" s="141" t="s">
        <v>62</v>
      </c>
      <c r="R8" s="140" t="s">
        <v>52</v>
      </c>
      <c r="T8" s="145" t="s">
        <v>63</v>
      </c>
      <c r="U8" s="145" t="s">
        <v>59</v>
      </c>
    </row>
    <row r="9" spans="1:21" ht="15.5" x14ac:dyDescent="0.35">
      <c r="A9" s="126" t="s">
        <v>70</v>
      </c>
      <c r="B9" s="132" t="s">
        <v>65</v>
      </c>
      <c r="C9" s="133" t="s">
        <v>2</v>
      </c>
      <c r="D9" s="124">
        <v>7</v>
      </c>
      <c r="E9" s="118">
        <v>4</v>
      </c>
      <c r="F9" s="118">
        <v>4</v>
      </c>
      <c r="G9" s="118"/>
      <c r="I9" s="59" t="s">
        <v>66</v>
      </c>
      <c r="J9" s="60" t="s">
        <v>65</v>
      </c>
      <c r="K9" s="55" t="s">
        <v>2</v>
      </c>
      <c r="L9" s="48">
        <v>8</v>
      </c>
      <c r="M9" s="48">
        <v>8</v>
      </c>
      <c r="N9" s="48"/>
      <c r="O9" s="48"/>
      <c r="Q9" s="61" t="s">
        <v>67</v>
      </c>
      <c r="R9" s="62" t="s">
        <v>65</v>
      </c>
      <c r="T9" s="145" t="s">
        <v>68</v>
      </c>
      <c r="U9" s="145" t="s">
        <v>69</v>
      </c>
    </row>
    <row r="10" spans="1:21" ht="15.5" x14ac:dyDescent="0.35">
      <c r="A10" s="125" t="s">
        <v>64</v>
      </c>
      <c r="B10" s="127" t="s">
        <v>65</v>
      </c>
      <c r="C10" s="123" t="s">
        <v>10</v>
      </c>
      <c r="D10" s="124">
        <v>7</v>
      </c>
      <c r="E10" s="118"/>
      <c r="F10" s="118">
        <v>4</v>
      </c>
      <c r="G10" s="118">
        <v>5</v>
      </c>
      <c r="I10" s="64" t="s">
        <v>71</v>
      </c>
      <c r="J10" s="65" t="s">
        <v>65</v>
      </c>
      <c r="K10" s="55" t="s">
        <v>72</v>
      </c>
      <c r="L10" s="48">
        <v>16</v>
      </c>
      <c r="M10" s="48">
        <v>10</v>
      </c>
      <c r="N10" s="48">
        <v>8</v>
      </c>
      <c r="O10" s="48"/>
      <c r="Q10" s="139" t="s">
        <v>73</v>
      </c>
      <c r="R10" s="140" t="s">
        <v>65</v>
      </c>
      <c r="T10" s="66" t="s">
        <v>74</v>
      </c>
      <c r="U10" s="66" t="s">
        <v>69</v>
      </c>
    </row>
    <row r="11" spans="1:21" ht="15.5" x14ac:dyDescent="0.35">
      <c r="A11" s="122" t="s">
        <v>75</v>
      </c>
      <c r="B11" s="128" t="s">
        <v>76</v>
      </c>
      <c r="C11" s="123" t="s">
        <v>78</v>
      </c>
      <c r="D11" s="124"/>
      <c r="E11" s="118">
        <v>2</v>
      </c>
      <c r="F11" s="118">
        <v>2</v>
      </c>
      <c r="G11" s="118">
        <v>1</v>
      </c>
      <c r="I11" s="56" t="s">
        <v>77</v>
      </c>
      <c r="J11" s="60" t="s">
        <v>76</v>
      </c>
      <c r="K11" s="67" t="s">
        <v>78</v>
      </c>
      <c r="L11" s="48">
        <v>8</v>
      </c>
      <c r="M11" s="48"/>
      <c r="N11" s="48">
        <v>4</v>
      </c>
      <c r="O11" s="48">
        <v>4</v>
      </c>
      <c r="Q11" s="61" t="s">
        <v>79</v>
      </c>
      <c r="R11" s="62" t="s">
        <v>76</v>
      </c>
      <c r="T11" s="145" t="s">
        <v>80</v>
      </c>
      <c r="U11" s="145" t="s">
        <v>59</v>
      </c>
    </row>
    <row r="12" spans="1:21" ht="15.5" x14ac:dyDescent="0.35">
      <c r="A12" s="122" t="s">
        <v>85</v>
      </c>
      <c r="B12" s="128" t="s">
        <v>76</v>
      </c>
      <c r="C12" s="123" t="s">
        <v>78</v>
      </c>
      <c r="D12" s="124"/>
      <c r="E12" s="118">
        <v>2</v>
      </c>
      <c r="F12" s="118">
        <v>2</v>
      </c>
      <c r="G12" s="118">
        <v>1</v>
      </c>
      <c r="I12" s="56" t="s">
        <v>82</v>
      </c>
      <c r="J12" s="65" t="s">
        <v>76</v>
      </c>
      <c r="K12" s="55" t="s">
        <v>78</v>
      </c>
      <c r="L12" s="48">
        <v>5</v>
      </c>
      <c r="M12" s="48">
        <v>1</v>
      </c>
      <c r="N12" s="48">
        <v>3</v>
      </c>
      <c r="O12" s="48">
        <v>1</v>
      </c>
      <c r="Q12" s="139" t="s">
        <v>83</v>
      </c>
      <c r="R12" s="140" t="s">
        <v>76</v>
      </c>
      <c r="T12" s="145" t="s">
        <v>84</v>
      </c>
      <c r="U12" s="146" t="s">
        <v>69</v>
      </c>
    </row>
    <row r="13" spans="1:21" ht="15.5" x14ac:dyDescent="0.35">
      <c r="A13" s="122" t="s">
        <v>91</v>
      </c>
      <c r="B13" s="128" t="s">
        <v>76</v>
      </c>
      <c r="C13" s="131" t="s">
        <v>78</v>
      </c>
      <c r="D13" s="124"/>
      <c r="E13" s="118">
        <v>2</v>
      </c>
      <c r="F13" s="118">
        <v>3</v>
      </c>
      <c r="G13" s="118">
        <v>2</v>
      </c>
      <c r="I13" s="56" t="s">
        <v>86</v>
      </c>
      <c r="J13" s="65" t="s">
        <v>76</v>
      </c>
      <c r="K13" s="55" t="s">
        <v>78</v>
      </c>
      <c r="L13" s="48">
        <v>4</v>
      </c>
      <c r="M13" s="48">
        <v>2</v>
      </c>
      <c r="N13" s="48">
        <v>1</v>
      </c>
      <c r="O13" s="48">
        <v>1</v>
      </c>
      <c r="Q13" s="139" t="s">
        <v>87</v>
      </c>
      <c r="R13" s="140" t="s">
        <v>88</v>
      </c>
      <c r="T13" s="68" t="s">
        <v>89</v>
      </c>
      <c r="U13" s="68" t="s">
        <v>90</v>
      </c>
    </row>
    <row r="14" spans="1:21" ht="15.5" x14ac:dyDescent="0.35">
      <c r="A14" s="122" t="s">
        <v>81</v>
      </c>
      <c r="B14" s="128" t="s">
        <v>76</v>
      </c>
      <c r="C14" s="131" t="s">
        <v>78</v>
      </c>
      <c r="D14" s="124"/>
      <c r="E14" s="118"/>
      <c r="F14" s="118">
        <v>5</v>
      </c>
      <c r="G14" s="118">
        <v>2</v>
      </c>
      <c r="I14" s="56" t="s">
        <v>92</v>
      </c>
      <c r="J14" s="65" t="s">
        <v>76</v>
      </c>
      <c r="K14" s="67" t="s">
        <v>78</v>
      </c>
      <c r="L14" s="48">
        <v>3</v>
      </c>
      <c r="M14" s="48">
        <v>3</v>
      </c>
      <c r="N14" s="48"/>
      <c r="O14" s="48"/>
      <c r="Q14" s="69" t="s">
        <v>93</v>
      </c>
      <c r="R14" s="62" t="s">
        <v>88</v>
      </c>
      <c r="T14" s="144" t="s">
        <v>94</v>
      </c>
      <c r="U14" s="144" t="s">
        <v>95</v>
      </c>
    </row>
    <row r="15" spans="1:21" ht="15.5" x14ac:dyDescent="0.35">
      <c r="A15" s="125" t="s">
        <v>96</v>
      </c>
      <c r="B15" s="128" t="s">
        <v>76</v>
      </c>
      <c r="C15" s="123" t="s">
        <v>10</v>
      </c>
      <c r="D15" s="124"/>
      <c r="E15" s="118"/>
      <c r="F15" s="118">
        <v>1</v>
      </c>
      <c r="G15" s="118"/>
      <c r="I15" s="53" t="s">
        <v>97</v>
      </c>
      <c r="J15" s="65" t="s">
        <v>76</v>
      </c>
      <c r="K15" s="55" t="s">
        <v>78</v>
      </c>
      <c r="L15" s="48">
        <v>4</v>
      </c>
      <c r="M15" s="48">
        <v>4</v>
      </c>
      <c r="N15" s="48"/>
      <c r="O15" s="48"/>
      <c r="Q15" s="69" t="s">
        <v>98</v>
      </c>
      <c r="R15" s="62" t="s">
        <v>88</v>
      </c>
      <c r="T15" s="66" t="s">
        <v>99</v>
      </c>
      <c r="U15" s="66" t="s">
        <v>100</v>
      </c>
    </row>
    <row r="16" spans="1:21" ht="17.25" customHeight="1" x14ac:dyDescent="0.35">
      <c r="A16" s="122" t="s">
        <v>110</v>
      </c>
      <c r="B16" s="128" t="s">
        <v>88</v>
      </c>
      <c r="C16" s="123" t="s">
        <v>2</v>
      </c>
      <c r="D16" s="124">
        <v>9</v>
      </c>
      <c r="E16" s="118">
        <v>5</v>
      </c>
      <c r="F16" s="118">
        <v>4</v>
      </c>
      <c r="G16" s="118"/>
      <c r="I16" s="56" t="s">
        <v>102</v>
      </c>
      <c r="J16" s="65" t="s">
        <v>76</v>
      </c>
      <c r="K16" s="67" t="s">
        <v>78</v>
      </c>
      <c r="L16" s="48">
        <v>8</v>
      </c>
      <c r="M16" s="48"/>
      <c r="N16" s="48">
        <v>5</v>
      </c>
      <c r="O16" s="48">
        <v>3</v>
      </c>
      <c r="Q16" s="142" t="s">
        <v>103</v>
      </c>
      <c r="R16" s="140" t="s">
        <v>104</v>
      </c>
      <c r="T16" s="145" t="s">
        <v>105</v>
      </c>
      <c r="U16" s="145" t="s">
        <v>100</v>
      </c>
    </row>
    <row r="17" spans="1:21" ht="15.5" x14ac:dyDescent="0.35">
      <c r="A17" s="122" t="s">
        <v>106</v>
      </c>
      <c r="B17" s="128" t="s">
        <v>88</v>
      </c>
      <c r="C17" s="123" t="s">
        <v>2</v>
      </c>
      <c r="D17" s="124">
        <v>6</v>
      </c>
      <c r="E17" s="118">
        <v>1</v>
      </c>
      <c r="F17" s="118">
        <v>4</v>
      </c>
      <c r="G17" s="118"/>
      <c r="I17" s="52" t="s">
        <v>107</v>
      </c>
      <c r="J17" s="58" t="s">
        <v>88</v>
      </c>
      <c r="K17" s="44" t="s">
        <v>72</v>
      </c>
      <c r="L17" s="48"/>
      <c r="M17" s="48"/>
      <c r="N17" s="48"/>
      <c r="O17" s="48">
        <v>7</v>
      </c>
      <c r="Q17" s="61" t="s">
        <v>108</v>
      </c>
      <c r="R17" s="62" t="s">
        <v>104</v>
      </c>
      <c r="T17" s="145" t="s">
        <v>109</v>
      </c>
      <c r="U17" s="145" t="s">
        <v>100</v>
      </c>
    </row>
    <row r="18" spans="1:21" ht="15.5" x14ac:dyDescent="0.35">
      <c r="A18" s="125" t="s">
        <v>101</v>
      </c>
      <c r="B18" s="128" t="s">
        <v>88</v>
      </c>
      <c r="C18" s="123" t="s">
        <v>2</v>
      </c>
      <c r="D18" s="124">
        <v>11</v>
      </c>
      <c r="E18" s="118"/>
      <c r="F18" s="118">
        <v>6</v>
      </c>
      <c r="G18" s="118"/>
      <c r="I18" s="43" t="s">
        <v>111</v>
      </c>
      <c r="J18" s="63" t="s">
        <v>88</v>
      </c>
      <c r="K18" s="44" t="s">
        <v>72</v>
      </c>
      <c r="L18" s="48"/>
      <c r="M18" s="48"/>
      <c r="N18" s="48">
        <v>11</v>
      </c>
      <c r="O18" s="48"/>
      <c r="Q18" s="139" t="s">
        <v>26</v>
      </c>
      <c r="R18" s="140" t="s">
        <v>112</v>
      </c>
      <c r="T18" s="66" t="s">
        <v>113</v>
      </c>
      <c r="U18" s="66" t="s">
        <v>100</v>
      </c>
    </row>
    <row r="19" spans="1:21" ht="15.5" x14ac:dyDescent="0.35">
      <c r="A19" s="122" t="s">
        <v>124</v>
      </c>
      <c r="B19" s="128" t="s">
        <v>115</v>
      </c>
      <c r="C19" s="123" t="s">
        <v>78</v>
      </c>
      <c r="D19" s="124">
        <v>9</v>
      </c>
      <c r="E19" s="118">
        <v>4</v>
      </c>
      <c r="F19" s="118">
        <v>3</v>
      </c>
      <c r="G19" s="118">
        <v>2</v>
      </c>
      <c r="I19" s="56" t="s">
        <v>116</v>
      </c>
      <c r="J19" s="65" t="s">
        <v>88</v>
      </c>
      <c r="K19" s="55" t="s">
        <v>72</v>
      </c>
      <c r="L19" s="48">
        <v>9</v>
      </c>
      <c r="M19" s="48">
        <v>9</v>
      </c>
      <c r="N19" s="48"/>
      <c r="O19" s="48"/>
      <c r="Q19" s="139" t="s">
        <v>27</v>
      </c>
      <c r="R19" s="140" t="s">
        <v>117</v>
      </c>
      <c r="T19" s="144" t="s">
        <v>118</v>
      </c>
      <c r="U19" s="145" t="s">
        <v>119</v>
      </c>
    </row>
    <row r="20" spans="1:21" ht="16.5" customHeight="1" x14ac:dyDescent="0.35">
      <c r="A20" s="122" t="s">
        <v>120</v>
      </c>
      <c r="B20" s="128" t="s">
        <v>115</v>
      </c>
      <c r="C20" s="123" t="s">
        <v>78</v>
      </c>
      <c r="D20" s="124">
        <v>10</v>
      </c>
      <c r="E20" s="118"/>
      <c r="F20" s="118">
        <v>8</v>
      </c>
      <c r="G20" s="118">
        <v>3</v>
      </c>
      <c r="I20" s="70" t="s">
        <v>121</v>
      </c>
      <c r="J20" s="58" t="s">
        <v>115</v>
      </c>
      <c r="K20" s="45" t="s">
        <v>72</v>
      </c>
      <c r="L20" s="48">
        <v>15</v>
      </c>
      <c r="M20" s="48">
        <v>4</v>
      </c>
      <c r="N20" s="48"/>
      <c r="O20" s="48"/>
      <c r="Q20" s="142" t="s">
        <v>34</v>
      </c>
      <c r="R20" s="140" t="s">
        <v>122</v>
      </c>
      <c r="T20" s="71" t="s">
        <v>123</v>
      </c>
      <c r="U20" s="72" t="s">
        <v>119</v>
      </c>
    </row>
    <row r="21" spans="1:21" ht="15.5" x14ac:dyDescent="0.35">
      <c r="A21" s="122" t="s">
        <v>114</v>
      </c>
      <c r="B21" s="128" t="s">
        <v>115</v>
      </c>
      <c r="C21" s="123" t="s">
        <v>78</v>
      </c>
      <c r="D21" s="124">
        <v>3</v>
      </c>
      <c r="E21" s="118">
        <v>1</v>
      </c>
      <c r="F21" s="118">
        <v>1</v>
      </c>
      <c r="G21" s="118">
        <v>1</v>
      </c>
      <c r="I21" s="59" t="s">
        <v>125</v>
      </c>
      <c r="J21" s="65" t="s">
        <v>115</v>
      </c>
      <c r="K21" s="73" t="s">
        <v>72</v>
      </c>
      <c r="L21" s="48">
        <v>7</v>
      </c>
      <c r="M21" s="48"/>
      <c r="N21" s="48">
        <v>4</v>
      </c>
      <c r="O21" s="48">
        <v>3</v>
      </c>
      <c r="Q21" s="61" t="s">
        <v>126</v>
      </c>
      <c r="R21" s="62" t="s">
        <v>122</v>
      </c>
      <c r="T21" s="145" t="s">
        <v>127</v>
      </c>
      <c r="U21" s="146" t="s">
        <v>119</v>
      </c>
    </row>
    <row r="22" spans="1:21" ht="15.5" x14ac:dyDescent="0.35">
      <c r="A22" s="122" t="s">
        <v>218</v>
      </c>
      <c r="B22" s="127" t="s">
        <v>115</v>
      </c>
      <c r="C22" s="123" t="s">
        <v>78</v>
      </c>
      <c r="D22" s="124">
        <v>6</v>
      </c>
      <c r="E22" s="118">
        <v>2</v>
      </c>
      <c r="F22" s="118"/>
      <c r="G22" s="118"/>
      <c r="I22" s="59" t="s">
        <v>130</v>
      </c>
      <c r="J22" s="65" t="s">
        <v>115</v>
      </c>
      <c r="K22" s="55" t="s">
        <v>72</v>
      </c>
      <c r="L22" s="48">
        <v>6</v>
      </c>
      <c r="M22" s="48">
        <v>4</v>
      </c>
      <c r="N22" s="48">
        <v>3</v>
      </c>
      <c r="O22" s="48">
        <v>3</v>
      </c>
      <c r="Q22" s="143" t="s">
        <v>35</v>
      </c>
      <c r="R22" s="140" t="s">
        <v>122</v>
      </c>
      <c r="T22" s="66" t="s">
        <v>131</v>
      </c>
      <c r="U22" s="75" t="s">
        <v>119</v>
      </c>
    </row>
    <row r="23" spans="1:21" ht="15.5" x14ac:dyDescent="0.35">
      <c r="A23" s="122" t="s">
        <v>221</v>
      </c>
      <c r="B23" s="125" t="s">
        <v>129</v>
      </c>
      <c r="C23" s="123" t="s">
        <v>10</v>
      </c>
      <c r="D23" s="124">
        <v>8</v>
      </c>
      <c r="E23" s="118"/>
      <c r="F23" s="118">
        <v>8</v>
      </c>
      <c r="G23" s="118"/>
      <c r="H23" s="121" t="s">
        <v>220</v>
      </c>
      <c r="I23" s="53" t="s">
        <v>132</v>
      </c>
      <c r="J23" s="76" t="s">
        <v>129</v>
      </c>
      <c r="K23" s="73" t="s">
        <v>72</v>
      </c>
      <c r="L23" s="48">
        <v>11</v>
      </c>
      <c r="M23" s="48"/>
      <c r="N23" s="48"/>
      <c r="O23" s="48">
        <v>11</v>
      </c>
      <c r="Q23" s="139" t="s">
        <v>36</v>
      </c>
      <c r="R23" s="140" t="s">
        <v>122</v>
      </c>
      <c r="T23" s="145" t="s">
        <v>133</v>
      </c>
      <c r="U23" s="146" t="s">
        <v>119</v>
      </c>
    </row>
    <row r="24" spans="1:21" ht="15.5" x14ac:dyDescent="0.35">
      <c r="A24" s="122" t="s">
        <v>219</v>
      </c>
      <c r="B24" s="125" t="s">
        <v>129</v>
      </c>
      <c r="C24" s="123" t="s">
        <v>10</v>
      </c>
      <c r="D24" s="124">
        <v>6</v>
      </c>
      <c r="E24" s="118">
        <v>3</v>
      </c>
      <c r="F24" s="118">
        <v>3</v>
      </c>
      <c r="G24" s="118"/>
      <c r="I24" s="56" t="s">
        <v>134</v>
      </c>
      <c r="J24" s="53" t="s">
        <v>129</v>
      </c>
      <c r="K24" s="73" t="s">
        <v>72</v>
      </c>
      <c r="L24" s="48">
        <v>7</v>
      </c>
      <c r="M24" s="48"/>
      <c r="N24" s="48">
        <v>7</v>
      </c>
      <c r="O24" s="48"/>
      <c r="Q24" s="142" t="s">
        <v>37</v>
      </c>
      <c r="R24" s="140" t="s">
        <v>122</v>
      </c>
      <c r="T24" s="145" t="s">
        <v>135</v>
      </c>
      <c r="U24" s="146" t="s">
        <v>119</v>
      </c>
    </row>
    <row r="25" spans="1:21" ht="18" customHeight="1" x14ac:dyDescent="0.35">
      <c r="A25" s="125" t="s">
        <v>128</v>
      </c>
      <c r="B25" s="125" t="s">
        <v>129</v>
      </c>
      <c r="C25" s="123" t="s">
        <v>10</v>
      </c>
      <c r="D25" s="124">
        <v>8</v>
      </c>
      <c r="E25" s="118">
        <v>8</v>
      </c>
      <c r="F25" s="118"/>
      <c r="G25" s="118"/>
      <c r="I25" s="56" t="s">
        <v>138</v>
      </c>
      <c r="J25" s="53" t="s">
        <v>129</v>
      </c>
      <c r="K25" s="73" t="s">
        <v>72</v>
      </c>
      <c r="L25" s="48">
        <v>12</v>
      </c>
      <c r="M25" s="48">
        <v>12</v>
      </c>
      <c r="N25" s="48"/>
      <c r="O25" s="48"/>
      <c r="Q25" s="77" t="s">
        <v>139</v>
      </c>
      <c r="R25" s="78" t="s">
        <v>122</v>
      </c>
      <c r="T25" s="144" t="s">
        <v>140</v>
      </c>
      <c r="U25" s="144" t="s">
        <v>119</v>
      </c>
    </row>
    <row r="26" spans="1:21" ht="17.25" customHeight="1" x14ac:dyDescent="0.35">
      <c r="A26" s="122" t="s">
        <v>136</v>
      </c>
      <c r="B26" s="125" t="s">
        <v>137</v>
      </c>
      <c r="C26" s="129" t="s">
        <v>78</v>
      </c>
      <c r="D26" s="124">
        <v>9</v>
      </c>
      <c r="E26" s="118">
        <v>9</v>
      </c>
      <c r="F26" s="118"/>
      <c r="G26" s="118"/>
      <c r="I26" s="56" t="s">
        <v>142</v>
      </c>
      <c r="J26" s="53" t="s">
        <v>129</v>
      </c>
      <c r="K26" s="73" t="s">
        <v>72</v>
      </c>
      <c r="L26" s="48">
        <v>9</v>
      </c>
      <c r="M26" s="48">
        <v>9</v>
      </c>
      <c r="N26" s="48"/>
      <c r="O26" s="48"/>
      <c r="Q26" s="69" t="s">
        <v>143</v>
      </c>
      <c r="R26" s="62" t="s">
        <v>144</v>
      </c>
      <c r="T26" s="145" t="s">
        <v>28</v>
      </c>
      <c r="U26" s="145" t="s">
        <v>112</v>
      </c>
    </row>
    <row r="27" spans="1:21" ht="16.5" customHeight="1" x14ac:dyDescent="0.35">
      <c r="A27" s="122" t="s">
        <v>141</v>
      </c>
      <c r="B27" s="125" t="s">
        <v>137</v>
      </c>
      <c r="C27" s="129" t="s">
        <v>78</v>
      </c>
      <c r="D27" s="124">
        <v>9</v>
      </c>
      <c r="E27" s="118">
        <v>3</v>
      </c>
      <c r="F27" s="118">
        <v>4</v>
      </c>
      <c r="G27" s="118">
        <v>2</v>
      </c>
      <c r="I27" s="52" t="s">
        <v>146</v>
      </c>
      <c r="J27" s="74" t="s">
        <v>147</v>
      </c>
      <c r="K27" s="79" t="s">
        <v>2</v>
      </c>
      <c r="L27" s="48"/>
      <c r="M27" s="48"/>
      <c r="N27" s="48">
        <v>6</v>
      </c>
      <c r="O27" s="48">
        <v>2</v>
      </c>
      <c r="Q27" s="143" t="s">
        <v>148</v>
      </c>
      <c r="R27" s="140" t="s">
        <v>144</v>
      </c>
      <c r="T27" s="145" t="s">
        <v>29</v>
      </c>
      <c r="U27" s="145" t="s">
        <v>112</v>
      </c>
    </row>
    <row r="28" spans="1:21" ht="15" customHeight="1" x14ac:dyDescent="0.35">
      <c r="A28" s="130" t="s">
        <v>145</v>
      </c>
      <c r="B28" s="125" t="s">
        <v>137</v>
      </c>
      <c r="C28" s="129" t="s">
        <v>78</v>
      </c>
      <c r="D28" s="124">
        <v>6</v>
      </c>
      <c r="E28" s="118">
        <v>2</v>
      </c>
      <c r="F28" s="118">
        <v>2</v>
      </c>
      <c r="G28" s="118">
        <v>2</v>
      </c>
      <c r="I28" s="43" t="s">
        <v>150</v>
      </c>
      <c r="J28" s="52" t="s">
        <v>147</v>
      </c>
      <c r="K28" s="79" t="s">
        <v>72</v>
      </c>
      <c r="L28" s="48"/>
      <c r="M28" s="48"/>
      <c r="N28" s="48">
        <v>3</v>
      </c>
      <c r="O28" s="48">
        <v>3</v>
      </c>
      <c r="Q28" s="141" t="s">
        <v>151</v>
      </c>
      <c r="R28" s="140" t="s">
        <v>0</v>
      </c>
      <c r="T28" s="80" t="s">
        <v>152</v>
      </c>
      <c r="U28" s="80" t="s">
        <v>112</v>
      </c>
    </row>
    <row r="29" spans="1:21" x14ac:dyDescent="0.35">
      <c r="A29" s="122" t="s">
        <v>149</v>
      </c>
      <c r="B29" s="125" t="s">
        <v>137</v>
      </c>
      <c r="C29" s="129" t="s">
        <v>78</v>
      </c>
      <c r="D29" s="124">
        <v>5</v>
      </c>
      <c r="E29" s="118">
        <v>1</v>
      </c>
      <c r="F29" s="118">
        <v>3</v>
      </c>
      <c r="G29" s="118">
        <v>1</v>
      </c>
      <c r="I29" s="43" t="s">
        <v>154</v>
      </c>
      <c r="J29" s="52" t="s">
        <v>147</v>
      </c>
      <c r="K29" s="79" t="s">
        <v>72</v>
      </c>
      <c r="L29" s="48"/>
      <c r="M29" s="48">
        <v>2</v>
      </c>
      <c r="N29" s="48"/>
      <c r="O29" s="48"/>
      <c r="Q29" s="61" t="s">
        <v>155</v>
      </c>
      <c r="R29" s="81" t="s">
        <v>0</v>
      </c>
      <c r="T29" s="145" t="s">
        <v>27</v>
      </c>
      <c r="U29" s="144" t="s">
        <v>112</v>
      </c>
    </row>
    <row r="30" spans="1:21" x14ac:dyDescent="0.35">
      <c r="A30" s="125" t="s">
        <v>153</v>
      </c>
      <c r="B30" s="125" t="s">
        <v>137</v>
      </c>
      <c r="C30" s="129" t="s">
        <v>78</v>
      </c>
      <c r="D30" s="124">
        <v>4</v>
      </c>
      <c r="E30" s="118">
        <v>1</v>
      </c>
      <c r="F30" s="118">
        <v>2</v>
      </c>
      <c r="G30" s="118">
        <v>1</v>
      </c>
      <c r="I30" s="43" t="s">
        <v>157</v>
      </c>
      <c r="J30" s="52" t="s">
        <v>147</v>
      </c>
      <c r="K30" s="79" t="s">
        <v>72</v>
      </c>
      <c r="L30" s="48"/>
      <c r="M30" s="48">
        <v>1</v>
      </c>
      <c r="N30" s="48"/>
      <c r="O30" s="48"/>
      <c r="Q30" s="62" t="s">
        <v>158</v>
      </c>
      <c r="R30" s="78" t="s">
        <v>0</v>
      </c>
      <c r="T30" s="145" t="s">
        <v>30</v>
      </c>
      <c r="U30" s="145" t="s">
        <v>112</v>
      </c>
    </row>
    <row r="31" spans="1:21" x14ac:dyDescent="0.35">
      <c r="A31" s="122" t="s">
        <v>156</v>
      </c>
      <c r="B31" s="125" t="s">
        <v>147</v>
      </c>
      <c r="C31" s="129" t="s">
        <v>2</v>
      </c>
      <c r="D31" s="124">
        <v>5</v>
      </c>
      <c r="E31" s="118">
        <v>2</v>
      </c>
      <c r="F31" s="118">
        <v>2</v>
      </c>
      <c r="G31" s="118">
        <v>1</v>
      </c>
      <c r="I31" s="52" t="s">
        <v>160</v>
      </c>
      <c r="J31" s="52" t="s">
        <v>147</v>
      </c>
      <c r="K31" s="79" t="s">
        <v>72</v>
      </c>
      <c r="L31" s="48"/>
      <c r="M31" s="48"/>
      <c r="N31" s="48">
        <v>2</v>
      </c>
      <c r="O31" s="48">
        <v>3</v>
      </c>
      <c r="T31" s="145" t="s">
        <v>31</v>
      </c>
      <c r="U31" s="145" t="s">
        <v>112</v>
      </c>
    </row>
    <row r="32" spans="1:21" x14ac:dyDescent="0.35">
      <c r="A32" s="122" t="s">
        <v>164</v>
      </c>
      <c r="B32" s="125" t="s">
        <v>147</v>
      </c>
      <c r="C32" s="129" t="s">
        <v>10</v>
      </c>
      <c r="D32" s="124">
        <v>6</v>
      </c>
      <c r="E32" s="118">
        <v>6</v>
      </c>
      <c r="F32" s="118"/>
      <c r="G32" s="118"/>
      <c r="I32" s="43" t="s">
        <v>162</v>
      </c>
      <c r="J32" s="52" t="s">
        <v>147</v>
      </c>
      <c r="K32" s="79" t="s">
        <v>72</v>
      </c>
      <c r="L32" s="48"/>
      <c r="M32" s="48"/>
      <c r="N32" s="48"/>
      <c r="O32" s="48">
        <v>4</v>
      </c>
      <c r="T32" s="145" t="s">
        <v>32</v>
      </c>
      <c r="U32" s="144" t="s">
        <v>163</v>
      </c>
    </row>
    <row r="33" spans="1:21" ht="15.5" x14ac:dyDescent="0.35">
      <c r="A33" s="122" t="s">
        <v>161</v>
      </c>
      <c r="B33" s="125" t="s">
        <v>147</v>
      </c>
      <c r="C33" s="129" t="s">
        <v>10</v>
      </c>
      <c r="D33" s="124">
        <v>9</v>
      </c>
      <c r="E33" s="118"/>
      <c r="F33" s="118">
        <v>4</v>
      </c>
      <c r="G33" s="118">
        <v>5</v>
      </c>
      <c r="I33" s="56" t="s">
        <v>165</v>
      </c>
      <c r="J33" s="76" t="s">
        <v>137</v>
      </c>
      <c r="K33" s="73" t="s">
        <v>10</v>
      </c>
      <c r="L33" s="48">
        <v>5</v>
      </c>
      <c r="M33" s="48">
        <v>1</v>
      </c>
      <c r="N33" s="48">
        <v>2</v>
      </c>
      <c r="O33" s="48">
        <v>2</v>
      </c>
      <c r="T33" s="66" t="s">
        <v>166</v>
      </c>
      <c r="U33" s="68" t="s">
        <v>163</v>
      </c>
    </row>
    <row r="34" spans="1:21" x14ac:dyDescent="0.35">
      <c r="A34" s="125" t="s">
        <v>159</v>
      </c>
      <c r="B34" s="125" t="s">
        <v>147</v>
      </c>
      <c r="C34" s="129" t="s">
        <v>2</v>
      </c>
      <c r="D34" s="124">
        <v>9</v>
      </c>
      <c r="E34" s="118">
        <v>4</v>
      </c>
      <c r="F34" s="118">
        <v>4</v>
      </c>
      <c r="G34" s="118">
        <v>1</v>
      </c>
      <c r="I34" s="56" t="s">
        <v>169</v>
      </c>
      <c r="J34" s="53" t="s">
        <v>137</v>
      </c>
      <c r="K34" s="73" t="s">
        <v>10</v>
      </c>
      <c r="L34" s="48">
        <v>3</v>
      </c>
      <c r="M34" s="48">
        <v>3</v>
      </c>
      <c r="N34" s="48"/>
      <c r="O34" s="48"/>
      <c r="T34" s="145" t="s">
        <v>33</v>
      </c>
      <c r="U34" s="145" t="s">
        <v>163</v>
      </c>
    </row>
    <row r="35" spans="1:21" x14ac:dyDescent="0.35">
      <c r="A35" s="135" t="s">
        <v>167</v>
      </c>
      <c r="B35" s="129" t="s">
        <v>168</v>
      </c>
      <c r="C35" s="129" t="s">
        <v>10</v>
      </c>
      <c r="D35" s="124">
        <v>5</v>
      </c>
      <c r="E35" s="118">
        <v>5</v>
      </c>
      <c r="F35" s="118"/>
      <c r="G35" s="118"/>
      <c r="I35" s="56" t="s">
        <v>171</v>
      </c>
      <c r="J35" s="53" t="s">
        <v>137</v>
      </c>
      <c r="K35" s="73" t="s">
        <v>10</v>
      </c>
      <c r="L35" s="48">
        <v>7</v>
      </c>
      <c r="M35" s="48">
        <v>2</v>
      </c>
      <c r="N35" s="48">
        <v>3</v>
      </c>
      <c r="O35" s="48">
        <v>2</v>
      </c>
      <c r="T35" s="145" t="s">
        <v>38</v>
      </c>
      <c r="U35" s="145" t="s">
        <v>172</v>
      </c>
    </row>
    <row r="36" spans="1:21" x14ac:dyDescent="0.35">
      <c r="A36" s="135" t="s">
        <v>170</v>
      </c>
      <c r="B36" s="129" t="s">
        <v>168</v>
      </c>
      <c r="C36" s="129" t="s">
        <v>10</v>
      </c>
      <c r="D36" s="124">
        <v>3</v>
      </c>
      <c r="E36" s="118">
        <v>4</v>
      </c>
      <c r="F36" s="118"/>
      <c r="G36" s="118"/>
      <c r="I36" s="56" t="s">
        <v>174</v>
      </c>
      <c r="J36" s="53" t="s">
        <v>137</v>
      </c>
      <c r="K36" s="73" t="s">
        <v>10</v>
      </c>
      <c r="L36" s="48">
        <v>3</v>
      </c>
      <c r="M36" s="48">
        <v>1</v>
      </c>
      <c r="N36" s="48">
        <v>1</v>
      </c>
      <c r="O36" s="48">
        <v>1</v>
      </c>
      <c r="T36" s="145" t="s">
        <v>39</v>
      </c>
      <c r="U36" s="146" t="s">
        <v>172</v>
      </c>
    </row>
    <row r="37" spans="1:21" ht="16.5" customHeight="1" x14ac:dyDescent="0.35">
      <c r="A37" s="135" t="s">
        <v>173</v>
      </c>
      <c r="B37" s="129" t="s">
        <v>168</v>
      </c>
      <c r="C37" s="129" t="s">
        <v>10</v>
      </c>
      <c r="D37" s="124">
        <v>11</v>
      </c>
      <c r="E37" s="118"/>
      <c r="F37" s="118">
        <v>2</v>
      </c>
      <c r="G37" s="118">
        <v>4</v>
      </c>
      <c r="I37" s="56" t="s">
        <v>176</v>
      </c>
      <c r="J37" s="53" t="s">
        <v>137</v>
      </c>
      <c r="K37" s="73" t="s">
        <v>10</v>
      </c>
      <c r="L37" s="48">
        <v>4</v>
      </c>
      <c r="M37" s="48"/>
      <c r="N37" s="48">
        <v>3</v>
      </c>
      <c r="O37" s="48">
        <v>1</v>
      </c>
      <c r="T37" s="66" t="s">
        <v>177</v>
      </c>
      <c r="U37" s="66" t="s">
        <v>178</v>
      </c>
    </row>
    <row r="38" spans="1:21" x14ac:dyDescent="0.35">
      <c r="A38" s="125" t="s">
        <v>175</v>
      </c>
      <c r="B38" s="129" t="s">
        <v>168</v>
      </c>
      <c r="C38" s="129" t="s">
        <v>10</v>
      </c>
      <c r="D38" s="124">
        <v>11</v>
      </c>
      <c r="E38" s="118"/>
      <c r="F38" s="118">
        <v>6</v>
      </c>
      <c r="G38" s="118">
        <v>5</v>
      </c>
      <c r="I38" s="53" t="s">
        <v>180</v>
      </c>
      <c r="J38" s="53" t="s">
        <v>137</v>
      </c>
      <c r="K38" s="73" t="s">
        <v>10</v>
      </c>
      <c r="L38" s="48">
        <v>3</v>
      </c>
      <c r="M38" s="48">
        <v>1</v>
      </c>
      <c r="N38" s="48">
        <v>1</v>
      </c>
      <c r="O38" s="48">
        <v>1</v>
      </c>
      <c r="T38" s="68" t="s">
        <v>181</v>
      </c>
      <c r="U38" s="68" t="s">
        <v>178</v>
      </c>
    </row>
    <row r="39" spans="1:21" ht="15.5" x14ac:dyDescent="0.35">
      <c r="A39" s="122" t="s">
        <v>179</v>
      </c>
      <c r="B39" s="129" t="s">
        <v>0</v>
      </c>
      <c r="C39" s="129" t="s">
        <v>2</v>
      </c>
      <c r="D39" s="124">
        <v>11</v>
      </c>
      <c r="E39" s="118"/>
      <c r="F39" s="118">
        <v>6</v>
      </c>
      <c r="G39" s="118">
        <v>1</v>
      </c>
      <c r="I39" s="83" t="s">
        <v>183</v>
      </c>
      <c r="J39" s="60" t="s">
        <v>168</v>
      </c>
      <c r="K39" s="84" t="s">
        <v>72</v>
      </c>
      <c r="L39" s="48">
        <v>8</v>
      </c>
      <c r="M39" s="48"/>
      <c r="N39" s="48">
        <v>3</v>
      </c>
      <c r="O39" s="48">
        <v>5</v>
      </c>
      <c r="T39" s="144" t="s">
        <v>184</v>
      </c>
      <c r="U39" s="147" t="s">
        <v>178</v>
      </c>
    </row>
    <row r="40" spans="1:21" x14ac:dyDescent="0.35">
      <c r="A40" s="117" t="s">
        <v>191</v>
      </c>
      <c r="B40" s="120" t="s">
        <v>0</v>
      </c>
      <c r="C40" s="120" t="s">
        <v>10</v>
      </c>
      <c r="D40" s="118">
        <v>8</v>
      </c>
      <c r="E40" s="118">
        <v>2</v>
      </c>
      <c r="F40" s="118">
        <v>3</v>
      </c>
      <c r="G40" s="118"/>
      <c r="I40" s="83" t="s">
        <v>143</v>
      </c>
      <c r="J40" s="85" t="s">
        <v>168</v>
      </c>
      <c r="K40" s="84" t="s">
        <v>72</v>
      </c>
      <c r="L40" s="48">
        <v>5</v>
      </c>
      <c r="M40" s="48">
        <v>2</v>
      </c>
      <c r="N40" s="48">
        <v>1</v>
      </c>
      <c r="O40" s="48">
        <v>2</v>
      </c>
      <c r="T40" s="66" t="s">
        <v>186</v>
      </c>
      <c r="U40" s="66" t="s">
        <v>178</v>
      </c>
    </row>
    <row r="41" spans="1:21" x14ac:dyDescent="0.35">
      <c r="A41" s="117" t="s">
        <v>195</v>
      </c>
      <c r="B41" s="120" t="s">
        <v>0</v>
      </c>
      <c r="C41" s="120" t="s">
        <v>2</v>
      </c>
      <c r="D41" s="118">
        <v>10</v>
      </c>
      <c r="E41" s="118"/>
      <c r="F41" s="118">
        <v>6</v>
      </c>
      <c r="G41" s="118"/>
      <c r="I41" s="53" t="s">
        <v>188</v>
      </c>
      <c r="J41" s="73" t="s">
        <v>168</v>
      </c>
      <c r="K41" s="84" t="s">
        <v>72</v>
      </c>
      <c r="L41" s="48">
        <v>3</v>
      </c>
      <c r="M41" s="48">
        <v>3</v>
      </c>
      <c r="N41" s="48"/>
      <c r="O41" s="48"/>
      <c r="T41" s="144" t="s">
        <v>189</v>
      </c>
      <c r="U41" s="144" t="s">
        <v>190</v>
      </c>
    </row>
    <row r="42" spans="1:21" x14ac:dyDescent="0.35">
      <c r="A42" s="122" t="s">
        <v>187</v>
      </c>
      <c r="B42" s="129" t="s">
        <v>0</v>
      </c>
      <c r="C42" s="129" t="s">
        <v>2</v>
      </c>
      <c r="D42" s="124">
        <v>7</v>
      </c>
      <c r="E42" s="118">
        <v>7</v>
      </c>
      <c r="F42" s="118"/>
      <c r="G42" s="118"/>
      <c r="I42" s="83" t="s">
        <v>192</v>
      </c>
      <c r="J42" s="73" t="s">
        <v>168</v>
      </c>
      <c r="K42" s="84" t="s">
        <v>72</v>
      </c>
      <c r="L42" s="48">
        <v>5</v>
      </c>
      <c r="M42" s="48">
        <v>2</v>
      </c>
      <c r="N42" s="48">
        <v>2</v>
      </c>
      <c r="O42" s="48">
        <v>1</v>
      </c>
      <c r="T42" s="86" t="s">
        <v>193</v>
      </c>
      <c r="U42" s="80" t="s">
        <v>194</v>
      </c>
    </row>
    <row r="43" spans="1:21" x14ac:dyDescent="0.35">
      <c r="A43" s="117" t="s">
        <v>185</v>
      </c>
      <c r="B43" s="120" t="s">
        <v>0</v>
      </c>
      <c r="C43" s="120" t="s">
        <v>10</v>
      </c>
      <c r="D43" s="118">
        <v>8</v>
      </c>
      <c r="E43" s="118"/>
      <c r="F43" s="118"/>
      <c r="G43" s="118">
        <v>3</v>
      </c>
      <c r="I43" s="83" t="s">
        <v>196</v>
      </c>
      <c r="J43" s="73" t="s">
        <v>168</v>
      </c>
      <c r="K43" s="84" t="s">
        <v>72</v>
      </c>
      <c r="L43" s="48">
        <v>11</v>
      </c>
      <c r="M43" s="48">
        <v>4</v>
      </c>
      <c r="N43" s="48">
        <v>3</v>
      </c>
      <c r="O43" s="48">
        <v>4</v>
      </c>
      <c r="T43" s="148" t="s">
        <v>197</v>
      </c>
      <c r="U43" s="145" t="s">
        <v>194</v>
      </c>
    </row>
    <row r="44" spans="1:21" ht="15.5" x14ac:dyDescent="0.35">
      <c r="A44" s="119" t="s">
        <v>182</v>
      </c>
      <c r="B44" s="120" t="s">
        <v>0</v>
      </c>
      <c r="C44" s="120" t="s">
        <v>2</v>
      </c>
      <c r="D44" s="118">
        <v>13</v>
      </c>
      <c r="E44" s="118"/>
      <c r="F44" s="118"/>
      <c r="G44" s="118">
        <v>4</v>
      </c>
      <c r="I44" s="87" t="s">
        <v>198</v>
      </c>
      <c r="J44" s="82" t="s">
        <v>0</v>
      </c>
      <c r="K44" s="79" t="s">
        <v>2</v>
      </c>
      <c r="L44" s="48">
        <v>14</v>
      </c>
      <c r="M44" s="48"/>
      <c r="N44" s="48">
        <v>4</v>
      </c>
      <c r="O44" s="48"/>
      <c r="T44" s="145" t="s">
        <v>199</v>
      </c>
      <c r="U44" s="147" t="s">
        <v>194</v>
      </c>
    </row>
    <row r="45" spans="1:21" x14ac:dyDescent="0.35">
      <c r="A45" s="43"/>
      <c r="B45" s="45"/>
      <c r="C45" s="45"/>
      <c r="D45" s="48"/>
      <c r="E45" s="48"/>
      <c r="F45" s="48"/>
      <c r="G45" s="48"/>
      <c r="I45" s="87" t="s">
        <v>200</v>
      </c>
      <c r="J45" s="45" t="s">
        <v>0</v>
      </c>
      <c r="K45" s="79" t="s">
        <v>10</v>
      </c>
      <c r="L45" s="48">
        <v>10</v>
      </c>
      <c r="M45" s="48"/>
      <c r="N45" s="48">
        <v>5</v>
      </c>
      <c r="O45" s="48"/>
      <c r="T45" s="136" t="s">
        <v>222</v>
      </c>
      <c r="U45" s="80" t="s">
        <v>194</v>
      </c>
    </row>
    <row r="46" spans="1:21" x14ac:dyDescent="0.35">
      <c r="A46" s="43"/>
      <c r="B46" s="45"/>
      <c r="C46" s="45"/>
      <c r="D46" s="48"/>
      <c r="E46" s="48"/>
      <c r="F46" s="48"/>
      <c r="G46" s="48"/>
      <c r="I46" s="87" t="s">
        <v>201</v>
      </c>
      <c r="J46" s="45" t="s">
        <v>0</v>
      </c>
      <c r="K46" s="79" t="s">
        <v>10</v>
      </c>
      <c r="L46" s="48">
        <v>10</v>
      </c>
      <c r="M46" s="48"/>
      <c r="N46" s="48">
        <v>4</v>
      </c>
      <c r="O46" s="48"/>
      <c r="T46" s="149" t="s">
        <v>223</v>
      </c>
      <c r="U46" s="145" t="s">
        <v>194</v>
      </c>
    </row>
    <row r="47" spans="1:21" x14ac:dyDescent="0.35">
      <c r="A47" s="43"/>
      <c r="B47" s="45"/>
      <c r="C47" s="45"/>
      <c r="D47" s="48"/>
      <c r="E47" s="48"/>
      <c r="F47" s="48"/>
      <c r="G47" s="48"/>
      <c r="I47" s="88" t="s">
        <v>202</v>
      </c>
      <c r="J47" s="73" t="s">
        <v>0</v>
      </c>
      <c r="K47" s="84" t="s">
        <v>2</v>
      </c>
      <c r="L47" s="48">
        <v>7</v>
      </c>
      <c r="M47" s="48">
        <v>7</v>
      </c>
      <c r="N47" s="48"/>
      <c r="O47" s="48"/>
      <c r="T47" s="148" t="s">
        <v>203</v>
      </c>
      <c r="U47" s="150" t="s">
        <v>194</v>
      </c>
    </row>
    <row r="48" spans="1:21" x14ac:dyDescent="0.35">
      <c r="A48" s="52"/>
      <c r="B48" s="45"/>
      <c r="C48" s="45"/>
      <c r="D48" s="48"/>
      <c r="E48" s="48"/>
      <c r="F48" s="48"/>
      <c r="G48" s="48"/>
      <c r="I48" s="89" t="s">
        <v>204</v>
      </c>
      <c r="J48" s="85" t="s">
        <v>0</v>
      </c>
      <c r="K48" s="84" t="s">
        <v>10</v>
      </c>
      <c r="L48" s="48">
        <v>4</v>
      </c>
      <c r="M48" s="48">
        <v>4</v>
      </c>
      <c r="N48" s="48"/>
      <c r="O48" s="48"/>
      <c r="T48" s="90" t="s">
        <v>205</v>
      </c>
      <c r="U48" s="91" t="s">
        <v>206</v>
      </c>
    </row>
    <row r="49" spans="1:21" x14ac:dyDescent="0.35">
      <c r="A49" s="52"/>
      <c r="B49" s="45"/>
      <c r="C49" s="45"/>
      <c r="D49" s="48"/>
      <c r="E49" s="48"/>
      <c r="F49" s="48"/>
      <c r="G49" s="48"/>
      <c r="I49" s="89" t="s">
        <v>207</v>
      </c>
      <c r="J49" s="73" t="s">
        <v>0</v>
      </c>
      <c r="K49" s="84" t="s">
        <v>2</v>
      </c>
      <c r="L49" s="48">
        <v>3</v>
      </c>
      <c r="M49" s="48">
        <v>1</v>
      </c>
      <c r="N49" s="48">
        <v>1</v>
      </c>
      <c r="O49" s="48">
        <v>1</v>
      </c>
      <c r="T49" s="149" t="s">
        <v>224</v>
      </c>
      <c r="U49" s="145" t="s">
        <v>208</v>
      </c>
    </row>
    <row r="50" spans="1:21" x14ac:dyDescent="0.35">
      <c r="A50" s="92"/>
      <c r="T50" s="90"/>
      <c r="U50" s="91"/>
    </row>
  </sheetData>
  <autoFilter ref="T5:U20" xr:uid="{00000000-0009-0000-0000-000001000000}">
    <sortState xmlns:xlrd2="http://schemas.microsoft.com/office/spreadsheetml/2017/richdata2" ref="T6:U49">
      <sortCondition ref="U5:U20"/>
    </sortState>
  </autoFilter>
  <mergeCells count="3">
    <mergeCell ref="A4:G4"/>
    <mergeCell ref="I4:O4"/>
    <mergeCell ref="Q4:U4"/>
  </mergeCells>
  <pageMargins left="0.7" right="0.7" top="0.75" bottom="0.75" header="0.3" footer="0.3"/>
  <pageSetup paperSize="9" orientation="portrait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F49"/>
  <sheetViews>
    <sheetView zoomScale="80" zoomScaleNormal="80" workbookViewId="0">
      <selection activeCell="K25" sqref="K25"/>
    </sheetView>
  </sheetViews>
  <sheetFormatPr baseColWidth="10" defaultRowHeight="12.5" x14ac:dyDescent="0.25"/>
  <cols>
    <col min="2" max="2" width="33.81640625" customWidth="1"/>
    <col min="3" max="3" width="26.54296875" customWidth="1"/>
    <col min="5" max="5" width="51.26953125" customWidth="1"/>
    <col min="6" max="6" width="35.26953125" customWidth="1"/>
  </cols>
  <sheetData>
    <row r="3" spans="2:6" ht="31" x14ac:dyDescent="0.7">
      <c r="B3" s="283" t="s">
        <v>225</v>
      </c>
      <c r="C3" s="284"/>
      <c r="D3" s="284"/>
      <c r="E3" s="284"/>
      <c r="F3" s="284"/>
    </row>
    <row r="4" spans="2:6" ht="62" x14ac:dyDescent="0.35">
      <c r="B4" s="151" t="s">
        <v>228</v>
      </c>
      <c r="C4" s="151" t="s">
        <v>46</v>
      </c>
      <c r="D4" s="36"/>
      <c r="E4" s="138" t="s">
        <v>227</v>
      </c>
      <c r="F4" s="138" t="s">
        <v>46</v>
      </c>
    </row>
    <row r="5" spans="2:6" ht="14.5" x14ac:dyDescent="0.35">
      <c r="B5" s="139" t="s">
        <v>51</v>
      </c>
      <c r="C5" s="140" t="s">
        <v>52</v>
      </c>
      <c r="D5" s="36"/>
      <c r="E5" s="144" t="s">
        <v>53</v>
      </c>
      <c r="F5" s="145" t="s">
        <v>54</v>
      </c>
    </row>
    <row r="6" spans="2:6" ht="14.5" x14ac:dyDescent="0.35">
      <c r="B6" s="139" t="s">
        <v>57</v>
      </c>
      <c r="C6" s="140" t="s">
        <v>52</v>
      </c>
      <c r="D6" s="36"/>
      <c r="E6" s="145" t="s">
        <v>58</v>
      </c>
      <c r="F6" s="145" t="s">
        <v>59</v>
      </c>
    </row>
    <row r="7" spans="2:6" ht="15" customHeight="1" x14ac:dyDescent="0.35">
      <c r="B7" s="141" t="s">
        <v>62</v>
      </c>
      <c r="C7" s="140" t="s">
        <v>52</v>
      </c>
      <c r="D7" s="36"/>
      <c r="E7" s="145" t="s">
        <v>63</v>
      </c>
      <c r="F7" s="145" t="s">
        <v>59</v>
      </c>
    </row>
    <row r="8" spans="2:6" ht="14.5" x14ac:dyDescent="0.35">
      <c r="B8" s="142" t="s">
        <v>103</v>
      </c>
      <c r="C8" s="140" t="s">
        <v>104</v>
      </c>
      <c r="D8" s="36"/>
      <c r="E8" s="145" t="s">
        <v>68</v>
      </c>
      <c r="F8" s="145" t="s">
        <v>69</v>
      </c>
    </row>
    <row r="9" spans="2:6" ht="14.5" x14ac:dyDescent="0.35">
      <c r="B9" s="139" t="s">
        <v>73</v>
      </c>
      <c r="C9" s="140" t="s">
        <v>65</v>
      </c>
      <c r="D9" s="36"/>
      <c r="E9" s="145" t="s">
        <v>80</v>
      </c>
      <c r="F9" s="145" t="s">
        <v>59</v>
      </c>
    </row>
    <row r="10" spans="2:6" ht="14.5" x14ac:dyDescent="0.35">
      <c r="B10" s="139" t="s">
        <v>83</v>
      </c>
      <c r="C10" s="140" t="s">
        <v>76</v>
      </c>
      <c r="D10" s="36"/>
      <c r="E10" s="145" t="s">
        <v>84</v>
      </c>
      <c r="F10" s="146" t="s">
        <v>69</v>
      </c>
    </row>
    <row r="11" spans="2:6" ht="14.5" x14ac:dyDescent="0.35">
      <c r="B11" s="139" t="s">
        <v>87</v>
      </c>
      <c r="C11" s="140" t="s">
        <v>88</v>
      </c>
      <c r="D11" s="36"/>
      <c r="E11" s="144" t="s">
        <v>94</v>
      </c>
      <c r="F11" s="144" t="s">
        <v>95</v>
      </c>
    </row>
    <row r="12" spans="2:6" ht="14.5" x14ac:dyDescent="0.35">
      <c r="B12" s="139" t="s">
        <v>26</v>
      </c>
      <c r="C12" s="140" t="s">
        <v>112</v>
      </c>
      <c r="D12" s="36"/>
      <c r="E12" s="145" t="s">
        <v>105</v>
      </c>
      <c r="F12" s="145" t="s">
        <v>100</v>
      </c>
    </row>
    <row r="13" spans="2:6" ht="14.5" x14ac:dyDescent="0.35">
      <c r="B13" s="139" t="s">
        <v>27</v>
      </c>
      <c r="C13" s="140" t="s">
        <v>117</v>
      </c>
      <c r="D13" s="36"/>
      <c r="E13" s="145" t="s">
        <v>109</v>
      </c>
      <c r="F13" s="145" t="s">
        <v>100</v>
      </c>
    </row>
    <row r="14" spans="2:6" ht="14.5" x14ac:dyDescent="0.35">
      <c r="B14" s="142" t="s">
        <v>34</v>
      </c>
      <c r="C14" s="152" t="s">
        <v>122</v>
      </c>
      <c r="D14" s="36"/>
      <c r="E14" s="144" t="s">
        <v>118</v>
      </c>
      <c r="F14" s="145" t="s">
        <v>119</v>
      </c>
    </row>
    <row r="15" spans="2:6" ht="14.5" x14ac:dyDescent="0.35">
      <c r="B15" s="143" t="s">
        <v>35</v>
      </c>
      <c r="C15" s="140" t="s">
        <v>122</v>
      </c>
      <c r="D15" s="36"/>
      <c r="E15" s="145" t="s">
        <v>127</v>
      </c>
      <c r="F15" s="146" t="s">
        <v>119</v>
      </c>
    </row>
    <row r="16" spans="2:6" ht="14.5" x14ac:dyDescent="0.35">
      <c r="B16" s="139" t="s">
        <v>36</v>
      </c>
      <c r="C16" s="140" t="s">
        <v>122</v>
      </c>
      <c r="D16" s="36"/>
      <c r="E16" s="145" t="s">
        <v>133</v>
      </c>
      <c r="F16" s="146" t="s">
        <v>119</v>
      </c>
    </row>
    <row r="17" spans="2:6" ht="14.5" x14ac:dyDescent="0.35">
      <c r="B17" s="142" t="s">
        <v>37</v>
      </c>
      <c r="C17" s="140" t="s">
        <v>122</v>
      </c>
      <c r="D17" s="36"/>
      <c r="E17" s="145" t="s">
        <v>135</v>
      </c>
      <c r="F17" s="146" t="s">
        <v>119</v>
      </c>
    </row>
    <row r="18" spans="2:6" ht="14.5" x14ac:dyDescent="0.35">
      <c r="B18" s="143" t="s">
        <v>35</v>
      </c>
      <c r="C18" s="140" t="s">
        <v>122</v>
      </c>
      <c r="D18" s="36"/>
      <c r="E18" s="144" t="s">
        <v>140</v>
      </c>
      <c r="F18" s="144" t="s">
        <v>119</v>
      </c>
    </row>
    <row r="19" spans="2:6" ht="17.25" customHeight="1" x14ac:dyDescent="0.35">
      <c r="B19" s="139" t="s">
        <v>36</v>
      </c>
      <c r="C19" s="140" t="s">
        <v>122</v>
      </c>
      <c r="D19" s="36"/>
      <c r="E19" s="145" t="s">
        <v>28</v>
      </c>
      <c r="F19" s="145" t="s">
        <v>112</v>
      </c>
    </row>
    <row r="20" spans="2:6" ht="14.5" x14ac:dyDescent="0.35">
      <c r="B20" s="142" t="s">
        <v>37</v>
      </c>
      <c r="C20" s="140" t="s">
        <v>122</v>
      </c>
      <c r="D20" s="36"/>
      <c r="E20" s="145" t="s">
        <v>29</v>
      </c>
      <c r="F20" s="145" t="s">
        <v>112</v>
      </c>
    </row>
    <row r="21" spans="2:6" ht="14.5" x14ac:dyDescent="0.35">
      <c r="B21" s="143" t="s">
        <v>148</v>
      </c>
      <c r="C21" s="140" t="s">
        <v>144</v>
      </c>
      <c r="D21" s="36"/>
      <c r="E21" s="145" t="s">
        <v>27</v>
      </c>
      <c r="F21" s="144" t="s">
        <v>112</v>
      </c>
    </row>
    <row r="22" spans="2:6" ht="14.5" x14ac:dyDescent="0.35">
      <c r="B22" s="141" t="s">
        <v>151</v>
      </c>
      <c r="C22" s="140" t="s">
        <v>0</v>
      </c>
      <c r="D22" s="36"/>
      <c r="E22" s="145" t="s">
        <v>30</v>
      </c>
      <c r="F22" s="145" t="s">
        <v>112</v>
      </c>
    </row>
    <row r="23" spans="2:6" ht="14.5" x14ac:dyDescent="0.35">
      <c r="B23" s="154" t="s">
        <v>226</v>
      </c>
      <c r="C23" s="140" t="s">
        <v>0</v>
      </c>
      <c r="D23" s="36"/>
      <c r="E23" s="145" t="s">
        <v>31</v>
      </c>
      <c r="F23" s="145" t="s">
        <v>112</v>
      </c>
    </row>
    <row r="24" spans="2:6" ht="14.5" x14ac:dyDescent="0.35">
      <c r="B24" s="77"/>
      <c r="C24" s="62"/>
      <c r="D24" s="36"/>
      <c r="E24" s="145" t="s">
        <v>32</v>
      </c>
      <c r="F24" s="144" t="s">
        <v>163</v>
      </c>
    </row>
    <row r="25" spans="2:6" ht="14.5" x14ac:dyDescent="0.35">
      <c r="B25" s="69"/>
      <c r="C25" s="62"/>
      <c r="D25" s="36"/>
      <c r="E25" s="145" t="s">
        <v>28</v>
      </c>
      <c r="F25" s="145" t="s">
        <v>112</v>
      </c>
    </row>
    <row r="26" spans="2:6" ht="14.5" x14ac:dyDescent="0.35">
      <c r="B26" s="69"/>
      <c r="C26" s="62"/>
      <c r="D26" s="36"/>
      <c r="E26" s="145" t="s">
        <v>29</v>
      </c>
      <c r="F26" s="145" t="s">
        <v>112</v>
      </c>
    </row>
    <row r="27" spans="2:6" ht="17.25" customHeight="1" x14ac:dyDescent="0.35">
      <c r="B27" s="155"/>
      <c r="C27" s="62"/>
      <c r="D27" s="36"/>
      <c r="E27" s="145" t="s">
        <v>33</v>
      </c>
      <c r="F27" s="145" t="s">
        <v>163</v>
      </c>
    </row>
    <row r="28" spans="2:6" ht="14.5" x14ac:dyDescent="0.35">
      <c r="B28" s="153"/>
      <c r="C28" s="62"/>
      <c r="D28" s="36"/>
      <c r="E28" s="145" t="s">
        <v>38</v>
      </c>
      <c r="F28" s="145" t="s">
        <v>172</v>
      </c>
    </row>
    <row r="29" spans="2:6" ht="14.5" x14ac:dyDescent="0.35">
      <c r="B29" s="153"/>
      <c r="C29" s="62"/>
      <c r="D29" s="36"/>
      <c r="E29" s="145" t="s">
        <v>39</v>
      </c>
      <c r="F29" s="146" t="s">
        <v>172</v>
      </c>
    </row>
    <row r="30" spans="2:6" ht="14.5" x14ac:dyDescent="0.35">
      <c r="B30" s="36"/>
      <c r="C30" s="36"/>
      <c r="D30" s="36"/>
      <c r="E30" s="144" t="s">
        <v>184</v>
      </c>
      <c r="F30" s="147" t="s">
        <v>178</v>
      </c>
    </row>
    <row r="31" spans="2:6" ht="14.5" x14ac:dyDescent="0.35">
      <c r="B31" s="36"/>
      <c r="C31" s="36"/>
      <c r="D31" s="36"/>
      <c r="E31" s="144" t="s">
        <v>189</v>
      </c>
      <c r="F31" s="144" t="s">
        <v>190</v>
      </c>
    </row>
    <row r="32" spans="2:6" ht="14.5" x14ac:dyDescent="0.35">
      <c r="B32" s="36"/>
      <c r="C32" s="36"/>
      <c r="D32" s="36"/>
      <c r="E32" s="148" t="s">
        <v>197</v>
      </c>
      <c r="F32" s="145" t="s">
        <v>194</v>
      </c>
    </row>
    <row r="33" spans="2:6" ht="14.5" x14ac:dyDescent="0.35">
      <c r="B33" s="36"/>
      <c r="C33" s="36"/>
      <c r="D33" s="36"/>
      <c r="E33" s="145" t="s">
        <v>199</v>
      </c>
      <c r="F33" s="147" t="s">
        <v>194</v>
      </c>
    </row>
    <row r="34" spans="2:6" ht="14.5" x14ac:dyDescent="0.35">
      <c r="B34" s="36"/>
      <c r="C34" s="36"/>
      <c r="D34" s="36"/>
      <c r="E34" s="156" t="s">
        <v>222</v>
      </c>
      <c r="F34" s="145" t="s">
        <v>194</v>
      </c>
    </row>
    <row r="35" spans="2:6" ht="14.5" x14ac:dyDescent="0.35">
      <c r="B35" s="36"/>
      <c r="C35" s="36"/>
      <c r="D35" s="36"/>
      <c r="E35" s="149" t="s">
        <v>223</v>
      </c>
      <c r="F35" s="145" t="s">
        <v>194</v>
      </c>
    </row>
    <row r="36" spans="2:6" ht="14.5" x14ac:dyDescent="0.35">
      <c r="B36" s="36"/>
      <c r="C36" s="36"/>
      <c r="D36" s="36"/>
      <c r="E36" s="148" t="s">
        <v>203</v>
      </c>
      <c r="F36" s="150" t="s">
        <v>194</v>
      </c>
    </row>
    <row r="37" spans="2:6" ht="14.5" x14ac:dyDescent="0.35">
      <c r="B37" s="36"/>
      <c r="C37" s="36"/>
      <c r="D37" s="36"/>
      <c r="E37" s="149" t="s">
        <v>224</v>
      </c>
      <c r="F37" s="145" t="s">
        <v>208</v>
      </c>
    </row>
    <row r="38" spans="2:6" ht="20.25" customHeight="1" x14ac:dyDescent="0.35">
      <c r="B38" s="36"/>
      <c r="C38" s="36"/>
      <c r="D38" s="36"/>
      <c r="E38" s="86"/>
      <c r="F38" s="157"/>
    </row>
    <row r="39" spans="2:6" ht="14.5" x14ac:dyDescent="0.35">
      <c r="B39" s="36"/>
      <c r="C39" s="36"/>
      <c r="D39" s="36"/>
      <c r="E39" s="80"/>
      <c r="F39" s="80"/>
    </row>
    <row r="40" spans="2:6" ht="14.5" x14ac:dyDescent="0.35">
      <c r="B40" s="36"/>
      <c r="C40" s="36"/>
      <c r="D40" s="36"/>
      <c r="E40" s="86"/>
      <c r="F40" s="86"/>
    </row>
    <row r="41" spans="2:6" ht="14.5" x14ac:dyDescent="0.35">
      <c r="B41" s="36"/>
      <c r="C41" s="36"/>
      <c r="D41" s="36"/>
      <c r="E41" s="86"/>
      <c r="F41" s="80"/>
    </row>
    <row r="42" spans="2:6" ht="18" customHeight="1" x14ac:dyDescent="0.35">
      <c r="B42" s="36"/>
      <c r="C42" s="36"/>
      <c r="D42" s="36"/>
      <c r="E42" s="90"/>
      <c r="F42" s="80"/>
    </row>
    <row r="43" spans="2:6" ht="14.5" x14ac:dyDescent="0.35">
      <c r="B43" s="36"/>
      <c r="C43" s="36"/>
      <c r="D43" s="36"/>
      <c r="E43" s="80"/>
      <c r="F43" s="157"/>
    </row>
    <row r="44" spans="2:6" ht="14.5" x14ac:dyDescent="0.35">
      <c r="B44" s="36"/>
      <c r="C44" s="36"/>
      <c r="D44" s="36"/>
      <c r="E44" s="136"/>
      <c r="F44" s="80"/>
    </row>
    <row r="45" spans="2:6" ht="14.5" x14ac:dyDescent="0.35">
      <c r="B45" s="36"/>
      <c r="C45" s="36"/>
      <c r="D45" s="36"/>
      <c r="E45" s="137"/>
      <c r="F45" s="80"/>
    </row>
    <row r="46" spans="2:6" ht="14.5" x14ac:dyDescent="0.35">
      <c r="B46" s="36"/>
      <c r="C46" s="36"/>
      <c r="D46" s="36"/>
      <c r="E46" s="90"/>
      <c r="F46" s="91"/>
    </row>
    <row r="47" spans="2:6" ht="14.5" x14ac:dyDescent="0.35">
      <c r="B47" s="36"/>
      <c r="C47" s="36"/>
      <c r="D47" s="36"/>
      <c r="E47" s="90"/>
      <c r="F47" s="91"/>
    </row>
    <row r="48" spans="2:6" ht="14.5" x14ac:dyDescent="0.35">
      <c r="B48" s="36"/>
      <c r="C48" s="36"/>
      <c r="D48" s="36"/>
      <c r="E48" s="137"/>
      <c r="F48" s="80"/>
    </row>
    <row r="49" spans="2:6" ht="14.5" x14ac:dyDescent="0.35">
      <c r="B49" s="36"/>
      <c r="C49" s="36"/>
      <c r="D49" s="36"/>
      <c r="E49" s="90"/>
      <c r="F49" s="91"/>
    </row>
  </sheetData>
  <mergeCells count="1">
    <mergeCell ref="B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1"/>
  <sheetViews>
    <sheetView zoomScale="80" zoomScaleNormal="80" workbookViewId="0">
      <selection activeCell="B5" sqref="B5"/>
    </sheetView>
  </sheetViews>
  <sheetFormatPr baseColWidth="10" defaultRowHeight="12.5" x14ac:dyDescent="0.25"/>
  <cols>
    <col min="1" max="1" width="58.26953125" style="1" customWidth="1"/>
    <col min="2" max="2" width="39.1796875" style="1" customWidth="1"/>
    <col min="3" max="3" width="17.26953125" style="2" customWidth="1"/>
    <col min="4" max="4" width="14.54296875" style="2" customWidth="1"/>
    <col min="5" max="5" width="19.1796875" customWidth="1"/>
    <col min="6" max="6" width="13.54296875" customWidth="1"/>
    <col min="7" max="7" width="14.453125" customWidth="1"/>
    <col min="10" max="10" width="13.26953125" customWidth="1"/>
    <col min="11" max="11" width="12.54296875" customWidth="1"/>
    <col min="14" max="14" width="12.81640625" customWidth="1"/>
    <col min="15" max="16" width="15.1796875" customWidth="1"/>
    <col min="17" max="17" width="14.453125" customWidth="1"/>
    <col min="18" max="18" width="14.26953125" customWidth="1"/>
    <col min="19" max="19" width="12.7265625" customWidth="1"/>
    <col min="20" max="20" width="14.453125" customWidth="1"/>
    <col min="21" max="21" width="13.54296875" customWidth="1"/>
  </cols>
  <sheetData>
    <row r="1" spans="1:18" ht="69.75" customHeight="1" x14ac:dyDescent="0.25"/>
    <row r="2" spans="1:18" ht="30" customHeight="1" x14ac:dyDescent="0.25"/>
    <row r="4" spans="1:18" ht="25" x14ac:dyDescent="0.25">
      <c r="D4" s="285" t="s">
        <v>209</v>
      </c>
      <c r="E4" s="286"/>
      <c r="F4" s="286"/>
      <c r="G4" s="287"/>
      <c r="H4" s="288" t="s">
        <v>210</v>
      </c>
      <c r="I4" s="288"/>
      <c r="J4" s="288"/>
      <c r="K4" s="288"/>
      <c r="L4" s="289" t="s">
        <v>211</v>
      </c>
      <c r="M4" s="290"/>
      <c r="N4" s="290"/>
      <c r="O4" s="291"/>
      <c r="P4" s="258" t="s">
        <v>212</v>
      </c>
      <c r="Q4" s="259"/>
      <c r="R4" s="260"/>
    </row>
    <row r="5" spans="1:18" ht="46.5" x14ac:dyDescent="0.25">
      <c r="A5" s="25" t="s">
        <v>17</v>
      </c>
      <c r="B5" s="3" t="s">
        <v>317</v>
      </c>
      <c r="C5" s="109" t="s">
        <v>15</v>
      </c>
      <c r="D5" s="9" t="s">
        <v>4</v>
      </c>
      <c r="E5" s="9" t="s">
        <v>5</v>
      </c>
      <c r="F5" s="9" t="s">
        <v>6</v>
      </c>
      <c r="G5" s="9" t="s">
        <v>14</v>
      </c>
      <c r="H5" s="5" t="s">
        <v>4</v>
      </c>
      <c r="I5" s="5" t="s">
        <v>5</v>
      </c>
      <c r="J5" s="5" t="s">
        <v>6</v>
      </c>
      <c r="K5" s="5" t="s">
        <v>14</v>
      </c>
      <c r="L5" s="11" t="s">
        <v>4</v>
      </c>
      <c r="M5" s="11" t="s">
        <v>5</v>
      </c>
      <c r="N5" s="11" t="s">
        <v>6</v>
      </c>
      <c r="O5" s="11" t="s">
        <v>14</v>
      </c>
      <c r="P5" s="112" t="s">
        <v>7</v>
      </c>
      <c r="Q5" s="112" t="s">
        <v>8</v>
      </c>
      <c r="R5" s="112" t="s">
        <v>9</v>
      </c>
    </row>
    <row r="6" spans="1:18" ht="23.5" x14ac:dyDescent="0.45">
      <c r="A6" s="215" t="s">
        <v>247</v>
      </c>
      <c r="B6" s="189" t="s">
        <v>251</v>
      </c>
      <c r="C6" s="190">
        <v>6</v>
      </c>
      <c r="D6" s="203">
        <v>3</v>
      </c>
      <c r="E6" s="203"/>
      <c r="F6" s="203"/>
      <c r="G6" s="203"/>
      <c r="H6" s="161"/>
      <c r="I6" s="210"/>
      <c r="J6" s="210"/>
      <c r="K6" s="161"/>
      <c r="L6" s="162">
        <v>1</v>
      </c>
      <c r="M6" s="184"/>
      <c r="N6" s="184"/>
      <c r="O6" s="162"/>
      <c r="P6" s="182">
        <v>2</v>
      </c>
      <c r="Q6" s="182"/>
      <c r="R6" s="182"/>
    </row>
    <row r="7" spans="1:18" ht="24" thickBot="1" x14ac:dyDescent="0.5">
      <c r="A7" s="173" t="s">
        <v>315</v>
      </c>
      <c r="B7" s="26" t="s">
        <v>250</v>
      </c>
      <c r="C7" s="190">
        <v>12</v>
      </c>
      <c r="D7" s="203">
        <v>4</v>
      </c>
      <c r="E7" s="203"/>
      <c r="F7" s="203"/>
      <c r="G7" s="203"/>
      <c r="H7" s="161"/>
      <c r="I7" s="210">
        <v>5</v>
      </c>
      <c r="J7" s="210">
        <v>4</v>
      </c>
      <c r="K7" s="161"/>
      <c r="L7" s="162"/>
      <c r="M7" s="184"/>
      <c r="N7" s="184"/>
      <c r="O7" s="162"/>
      <c r="P7" s="182"/>
      <c r="Q7" s="182"/>
      <c r="R7" s="182"/>
    </row>
    <row r="8" spans="1:18" ht="24" thickBot="1" x14ac:dyDescent="0.5">
      <c r="A8" s="216" t="s">
        <v>253</v>
      </c>
      <c r="B8" s="160" t="s">
        <v>256</v>
      </c>
      <c r="C8" s="190">
        <v>9</v>
      </c>
      <c r="D8" s="203">
        <v>3</v>
      </c>
      <c r="E8" s="203"/>
      <c r="F8" s="203"/>
      <c r="G8" s="203"/>
      <c r="H8" s="161">
        <v>2</v>
      </c>
      <c r="I8" s="210"/>
      <c r="J8" s="210"/>
      <c r="K8" s="161"/>
      <c r="L8" s="162">
        <v>4</v>
      </c>
      <c r="M8" s="184"/>
      <c r="N8" s="184"/>
      <c r="O8" s="162"/>
      <c r="P8" s="182"/>
      <c r="Q8" s="182"/>
      <c r="R8" s="182"/>
    </row>
    <row r="9" spans="1:18" ht="24" thickBot="1" x14ac:dyDescent="0.5">
      <c r="A9" s="217" t="s">
        <v>316</v>
      </c>
      <c r="B9" s="189" t="s">
        <v>277</v>
      </c>
      <c r="C9" s="190">
        <v>9</v>
      </c>
      <c r="D9" s="203"/>
      <c r="E9" s="203">
        <v>5</v>
      </c>
      <c r="F9" s="203"/>
      <c r="G9" s="203"/>
      <c r="H9" s="161"/>
      <c r="I9" s="210"/>
      <c r="J9" s="210"/>
      <c r="K9" s="161"/>
      <c r="L9" s="162"/>
      <c r="M9" s="184"/>
      <c r="N9" s="184"/>
      <c r="O9" s="162"/>
      <c r="P9" s="182"/>
      <c r="Q9" s="182"/>
      <c r="R9" s="182">
        <v>4</v>
      </c>
    </row>
    <row r="10" spans="1:18" ht="24" thickBot="1" x14ac:dyDescent="0.5">
      <c r="A10" s="173" t="s">
        <v>258</v>
      </c>
      <c r="B10" s="26" t="s">
        <v>260</v>
      </c>
      <c r="C10" s="190">
        <v>3</v>
      </c>
      <c r="D10" s="203"/>
      <c r="E10" s="203"/>
      <c r="F10" s="203"/>
      <c r="G10" s="203"/>
      <c r="H10" s="161"/>
      <c r="I10" s="210"/>
      <c r="J10" s="210"/>
      <c r="K10" s="161"/>
      <c r="L10" s="162">
        <v>1</v>
      </c>
      <c r="M10" s="184">
        <v>1</v>
      </c>
      <c r="N10" s="184">
        <v>1</v>
      </c>
      <c r="O10" s="162"/>
      <c r="P10" s="182"/>
      <c r="Q10" s="182"/>
      <c r="R10" s="182"/>
    </row>
    <row r="11" spans="1:18" ht="22.5" x14ac:dyDescent="0.45">
      <c r="A11" s="172" t="s">
        <v>261</v>
      </c>
      <c r="B11" s="26" t="s">
        <v>276</v>
      </c>
      <c r="C11" s="190">
        <v>5</v>
      </c>
      <c r="D11" s="203">
        <v>1</v>
      </c>
      <c r="E11" s="203"/>
      <c r="F11" s="203"/>
      <c r="G11" s="203"/>
      <c r="H11" s="204"/>
      <c r="I11" s="204">
        <v>2</v>
      </c>
      <c r="J11" s="204"/>
      <c r="K11" s="204"/>
      <c r="L11" s="205"/>
      <c r="M11" s="205"/>
      <c r="N11" s="205">
        <v>2</v>
      </c>
      <c r="O11" s="205"/>
      <c r="P11" s="183"/>
      <c r="Q11" s="183"/>
      <c r="R11" s="183"/>
    </row>
  </sheetData>
  <mergeCells count="4">
    <mergeCell ref="D4:G4"/>
    <mergeCell ref="H4:K4"/>
    <mergeCell ref="L4:O4"/>
    <mergeCell ref="P4:R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12"/>
  <sheetViews>
    <sheetView zoomScale="70" zoomScaleNormal="70" workbookViewId="0">
      <selection activeCell="C17" sqref="C17"/>
    </sheetView>
  </sheetViews>
  <sheetFormatPr baseColWidth="10" defaultRowHeight="12.5" x14ac:dyDescent="0.25"/>
  <cols>
    <col min="1" max="1" width="58.26953125" style="1" customWidth="1"/>
    <col min="2" max="2" width="21.26953125" style="1" customWidth="1"/>
    <col min="3" max="3" width="17.26953125" style="2" customWidth="1"/>
    <col min="4" max="4" width="32.1796875" style="2" customWidth="1"/>
    <col min="5" max="5" width="34.26953125" customWidth="1"/>
    <col min="6" max="6" width="18.81640625" customWidth="1"/>
    <col min="7" max="7" width="17.453125" customWidth="1"/>
    <col min="8" max="8" width="16.81640625" customWidth="1"/>
    <col min="9" max="9" width="16.26953125" customWidth="1"/>
    <col min="10" max="10" width="16.7265625" customWidth="1"/>
    <col min="11" max="11" width="16" customWidth="1"/>
    <col min="12" max="13" width="16.1796875" customWidth="1"/>
    <col min="14" max="14" width="15.1796875" customWidth="1"/>
    <col min="15" max="15" width="15.26953125" customWidth="1"/>
    <col min="16" max="16" width="15" customWidth="1"/>
    <col min="17" max="17" width="15.26953125" customWidth="1"/>
    <col min="18" max="18" width="14.81640625" customWidth="1"/>
    <col min="19" max="19" width="15.7265625" customWidth="1"/>
    <col min="20" max="20" width="16" customWidth="1"/>
    <col min="21" max="21" width="17.1796875" customWidth="1"/>
  </cols>
  <sheetData>
    <row r="2" spans="1:21" ht="39.75" customHeight="1" x14ac:dyDescent="0.6">
      <c r="A2" s="292" t="s">
        <v>16</v>
      </c>
      <c r="B2" s="293"/>
      <c r="C2" s="293"/>
      <c r="D2" s="293"/>
      <c r="E2" s="293"/>
      <c r="F2" s="294"/>
      <c r="G2" s="285" t="s">
        <v>209</v>
      </c>
      <c r="H2" s="286"/>
      <c r="I2" s="286"/>
      <c r="J2" s="287"/>
      <c r="K2" s="288" t="s">
        <v>210</v>
      </c>
      <c r="L2" s="288"/>
      <c r="M2" s="288"/>
      <c r="N2" s="288"/>
      <c r="O2" s="289" t="s">
        <v>211</v>
      </c>
      <c r="P2" s="290"/>
      <c r="Q2" s="290"/>
      <c r="R2" s="291"/>
      <c r="S2" s="258" t="s">
        <v>212</v>
      </c>
      <c r="T2" s="259"/>
      <c r="U2" s="260"/>
    </row>
    <row r="3" spans="1:21" ht="46.5" x14ac:dyDescent="0.25">
      <c r="A3" s="24" t="s">
        <v>17</v>
      </c>
      <c r="B3" s="3" t="s">
        <v>11</v>
      </c>
      <c r="C3" s="4" t="s">
        <v>3</v>
      </c>
      <c r="D3" s="3" t="s">
        <v>12</v>
      </c>
      <c r="E3" s="3" t="s">
        <v>13</v>
      </c>
      <c r="F3" s="109" t="s">
        <v>15</v>
      </c>
      <c r="G3" s="9" t="s">
        <v>4</v>
      </c>
      <c r="H3" s="9" t="s">
        <v>5</v>
      </c>
      <c r="I3" s="9" t="s">
        <v>6</v>
      </c>
      <c r="J3" s="9" t="s">
        <v>14</v>
      </c>
      <c r="K3" s="5" t="s">
        <v>4</v>
      </c>
      <c r="L3" s="5" t="s">
        <v>5</v>
      </c>
      <c r="M3" s="5" t="s">
        <v>6</v>
      </c>
      <c r="N3" s="5" t="s">
        <v>14</v>
      </c>
      <c r="O3" s="11" t="s">
        <v>4</v>
      </c>
      <c r="P3" s="11" t="s">
        <v>5</v>
      </c>
      <c r="Q3" s="11" t="s">
        <v>6</v>
      </c>
      <c r="R3" s="11" t="s">
        <v>14</v>
      </c>
      <c r="S3" s="112" t="s">
        <v>7</v>
      </c>
      <c r="T3" s="112" t="s">
        <v>8</v>
      </c>
      <c r="U3" s="112" t="s">
        <v>9</v>
      </c>
    </row>
    <row r="4" spans="1:21" ht="23.5" x14ac:dyDescent="0.55000000000000004">
      <c r="A4" s="31" t="s">
        <v>26</v>
      </c>
      <c r="B4" s="7"/>
      <c r="C4" s="12" t="s">
        <v>10</v>
      </c>
      <c r="D4" s="21"/>
      <c r="E4" s="6"/>
      <c r="F4" s="110"/>
      <c r="G4" s="10"/>
      <c r="H4" s="10"/>
      <c r="I4" s="10"/>
      <c r="J4" s="10"/>
      <c r="K4" s="15"/>
      <c r="L4" s="16"/>
      <c r="M4" s="16"/>
      <c r="N4" s="15"/>
      <c r="O4" s="17"/>
      <c r="P4" s="18"/>
      <c r="Q4" s="18"/>
      <c r="R4" s="17"/>
      <c r="S4" s="113"/>
      <c r="T4" s="113"/>
      <c r="U4" s="113"/>
    </row>
    <row r="5" spans="1:21" ht="23.5" x14ac:dyDescent="0.55000000000000004">
      <c r="A5" s="31" t="s">
        <v>27</v>
      </c>
      <c r="B5" s="7"/>
      <c r="C5" s="12" t="s">
        <v>10</v>
      </c>
      <c r="D5" s="21"/>
      <c r="E5" s="6"/>
      <c r="F5" s="110"/>
      <c r="G5" s="10"/>
      <c r="H5" s="10"/>
      <c r="I5" s="10"/>
      <c r="J5" s="10"/>
      <c r="K5" s="19"/>
      <c r="L5" s="19"/>
      <c r="M5" s="19"/>
      <c r="N5" s="19"/>
      <c r="O5" s="20"/>
      <c r="P5" s="20"/>
      <c r="Q5" s="20"/>
      <c r="R5" s="20"/>
      <c r="S5" s="114"/>
      <c r="T5" s="114"/>
      <c r="U5" s="114"/>
    </row>
    <row r="6" spans="1:21" ht="23.5" x14ac:dyDescent="0.55000000000000004">
      <c r="A6" s="33" t="s">
        <v>28</v>
      </c>
      <c r="B6" s="7"/>
      <c r="C6" s="12" t="s">
        <v>10</v>
      </c>
      <c r="D6" s="23"/>
      <c r="E6" s="6"/>
      <c r="F6" s="110"/>
      <c r="G6" s="10"/>
      <c r="H6" s="10"/>
      <c r="I6" s="10"/>
      <c r="J6" s="10"/>
      <c r="K6" s="19"/>
      <c r="L6" s="19"/>
      <c r="M6" s="19"/>
      <c r="N6" s="19"/>
      <c r="O6" s="20"/>
      <c r="P6" s="20"/>
      <c r="Q6" s="20"/>
      <c r="R6" s="20"/>
      <c r="S6" s="114"/>
      <c r="T6" s="114"/>
      <c r="U6" s="114"/>
    </row>
    <row r="7" spans="1:21" ht="23.5" x14ac:dyDescent="0.55000000000000004">
      <c r="A7" s="33" t="s">
        <v>29</v>
      </c>
      <c r="B7" s="13"/>
      <c r="C7" s="12" t="s">
        <v>10</v>
      </c>
      <c r="D7" s="23"/>
      <c r="E7" s="6"/>
      <c r="F7" s="110"/>
      <c r="G7" s="10"/>
      <c r="H7" s="10"/>
      <c r="I7" s="10"/>
      <c r="J7" s="10"/>
      <c r="K7" s="19"/>
      <c r="L7" s="19"/>
      <c r="M7" s="19"/>
      <c r="N7" s="19"/>
      <c r="O7" s="20"/>
      <c r="P7" s="20"/>
      <c r="Q7" s="20"/>
      <c r="R7" s="20"/>
      <c r="S7" s="114"/>
      <c r="T7" s="114"/>
      <c r="U7" s="114"/>
    </row>
    <row r="8" spans="1:21" ht="23.5" x14ac:dyDescent="0.55000000000000004">
      <c r="A8" s="33" t="s">
        <v>27</v>
      </c>
      <c r="B8" s="8"/>
      <c r="C8" s="12" t="s">
        <v>10</v>
      </c>
      <c r="D8" s="23"/>
      <c r="E8" s="6"/>
      <c r="F8" s="110"/>
      <c r="G8" s="10"/>
      <c r="H8" s="10"/>
      <c r="I8" s="10"/>
      <c r="J8" s="10"/>
      <c r="K8" s="19"/>
      <c r="L8" s="19"/>
      <c r="M8" s="19"/>
      <c r="N8" s="19"/>
      <c r="O8" s="20"/>
      <c r="P8" s="20"/>
      <c r="Q8" s="20"/>
      <c r="R8" s="20"/>
      <c r="S8" s="114"/>
      <c r="T8" s="114"/>
      <c r="U8" s="114"/>
    </row>
    <row r="9" spans="1:21" ht="23.5" x14ac:dyDescent="0.55000000000000004">
      <c r="A9" s="33" t="s">
        <v>30</v>
      </c>
      <c r="B9" s="7"/>
      <c r="C9" s="12" t="s">
        <v>10</v>
      </c>
      <c r="D9" s="22"/>
      <c r="E9" s="6"/>
      <c r="F9" s="110"/>
      <c r="G9" s="10"/>
      <c r="H9" s="10"/>
      <c r="I9" s="10"/>
      <c r="J9" s="10"/>
      <c r="K9" s="19"/>
      <c r="L9" s="19"/>
      <c r="M9" s="19"/>
      <c r="N9" s="19"/>
      <c r="O9" s="20"/>
      <c r="P9" s="20"/>
      <c r="Q9" s="20"/>
      <c r="R9" s="20"/>
      <c r="S9" s="114"/>
      <c r="T9" s="114"/>
      <c r="U9" s="114"/>
    </row>
    <row r="10" spans="1:21" ht="23.5" x14ac:dyDescent="0.55000000000000004">
      <c r="A10" s="33" t="s">
        <v>31</v>
      </c>
      <c r="B10" s="7"/>
      <c r="C10" s="12" t="s">
        <v>10</v>
      </c>
      <c r="D10" s="21"/>
      <c r="E10" s="6"/>
      <c r="F10" s="110"/>
      <c r="G10" s="10"/>
      <c r="H10" s="10"/>
      <c r="I10" s="10"/>
      <c r="J10" s="10"/>
      <c r="K10" s="19"/>
      <c r="L10" s="19"/>
      <c r="M10" s="19"/>
      <c r="N10" s="19"/>
      <c r="O10" s="20"/>
      <c r="P10" s="20"/>
      <c r="Q10" s="20"/>
      <c r="R10" s="20"/>
      <c r="S10" s="114"/>
      <c r="T10" s="114"/>
      <c r="U10" s="114"/>
    </row>
    <row r="11" spans="1:21" ht="23.5" x14ac:dyDescent="0.55000000000000004">
      <c r="A11" s="33" t="s">
        <v>32</v>
      </c>
      <c r="B11" s="7"/>
      <c r="C11" s="12" t="s">
        <v>10</v>
      </c>
      <c r="D11" s="21"/>
      <c r="E11" s="6"/>
      <c r="F11" s="110"/>
      <c r="G11" s="10"/>
      <c r="H11" s="10"/>
      <c r="I11" s="10"/>
      <c r="J11" s="10"/>
      <c r="K11" s="19"/>
      <c r="L11" s="19"/>
      <c r="M11" s="19"/>
      <c r="N11" s="19"/>
      <c r="O11" s="20"/>
      <c r="P11" s="20"/>
      <c r="Q11" s="20"/>
      <c r="R11" s="20"/>
      <c r="S11" s="114"/>
      <c r="T11" s="114"/>
      <c r="U11" s="114"/>
    </row>
    <row r="12" spans="1:21" ht="23.5" x14ac:dyDescent="0.55000000000000004">
      <c r="A12" s="33" t="s">
        <v>33</v>
      </c>
      <c r="B12" s="7"/>
      <c r="C12" s="12" t="s">
        <v>10</v>
      </c>
      <c r="D12" s="21"/>
      <c r="E12" s="6"/>
      <c r="F12" s="110"/>
      <c r="G12" s="10"/>
      <c r="H12" s="10"/>
      <c r="I12" s="10"/>
      <c r="J12" s="10"/>
      <c r="K12" s="19"/>
      <c r="L12" s="19"/>
      <c r="M12" s="19"/>
      <c r="N12" s="19"/>
      <c r="O12" s="20"/>
      <c r="P12" s="20"/>
      <c r="Q12" s="20"/>
      <c r="R12" s="20"/>
      <c r="S12" s="114"/>
      <c r="T12" s="114"/>
      <c r="U12" s="114"/>
    </row>
  </sheetData>
  <mergeCells count="5">
    <mergeCell ref="K2:N2"/>
    <mergeCell ref="S2:U2"/>
    <mergeCell ref="O2:R2"/>
    <mergeCell ref="G2:J2"/>
    <mergeCell ref="A2:F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2"/>
  <sheetViews>
    <sheetView topLeftCell="F1" zoomScale="80" zoomScaleNormal="80" workbookViewId="0">
      <selection activeCell="S3" sqref="S3:U12"/>
    </sheetView>
  </sheetViews>
  <sheetFormatPr baseColWidth="10" defaultRowHeight="12.5" x14ac:dyDescent="0.25"/>
  <cols>
    <col min="1" max="1" width="58.26953125" style="1" customWidth="1"/>
    <col min="2" max="2" width="21.26953125" style="1" customWidth="1"/>
    <col min="3" max="3" width="17.26953125" style="2" customWidth="1"/>
    <col min="4" max="4" width="32.1796875" style="2" customWidth="1"/>
    <col min="5" max="5" width="26.54296875" customWidth="1"/>
    <col min="6" max="6" width="15.453125" customWidth="1"/>
    <col min="7" max="7" width="17.453125" customWidth="1"/>
    <col min="8" max="9" width="16.26953125" customWidth="1"/>
    <col min="10" max="10" width="16.7265625" customWidth="1"/>
    <col min="11" max="11" width="16" customWidth="1"/>
    <col min="12" max="13" width="16.1796875" customWidth="1"/>
    <col min="14" max="14" width="18.1796875" customWidth="1"/>
    <col min="15" max="15" width="17.54296875" customWidth="1"/>
    <col min="16" max="16" width="16.453125" customWidth="1"/>
    <col min="17" max="17" width="15.26953125" customWidth="1"/>
    <col min="18" max="18" width="18.26953125" customWidth="1"/>
    <col min="19" max="19" width="15.7265625" customWidth="1"/>
    <col min="20" max="20" width="16" customWidth="1"/>
    <col min="21" max="21" width="17.1796875" customWidth="1"/>
  </cols>
  <sheetData>
    <row r="2" spans="1:21" ht="30" x14ac:dyDescent="0.6">
      <c r="A2" s="302" t="s">
        <v>18</v>
      </c>
      <c r="B2" s="303"/>
      <c r="C2" s="303"/>
      <c r="D2" s="303"/>
      <c r="E2" s="303"/>
      <c r="F2" s="304"/>
      <c r="G2" s="299" t="s">
        <v>209</v>
      </c>
      <c r="H2" s="300"/>
      <c r="I2" s="300"/>
      <c r="J2" s="301"/>
      <c r="K2" s="295" t="s">
        <v>210</v>
      </c>
      <c r="L2" s="295"/>
      <c r="M2" s="295"/>
      <c r="N2" s="295"/>
      <c r="O2" s="296" t="s">
        <v>211</v>
      </c>
      <c r="P2" s="297"/>
      <c r="Q2" s="297"/>
      <c r="R2" s="298"/>
      <c r="S2" s="258" t="s">
        <v>212</v>
      </c>
      <c r="T2" s="259"/>
      <c r="U2" s="260"/>
    </row>
    <row r="3" spans="1:21" ht="53.25" customHeight="1" x14ac:dyDescent="0.25">
      <c r="A3" s="24" t="s">
        <v>17</v>
      </c>
      <c r="B3" s="3" t="s">
        <v>11</v>
      </c>
      <c r="C3" s="4" t="s">
        <v>3</v>
      </c>
      <c r="D3" s="3" t="s">
        <v>12</v>
      </c>
      <c r="E3" s="3" t="s">
        <v>13</v>
      </c>
      <c r="F3" s="106" t="s">
        <v>15</v>
      </c>
      <c r="G3" s="9" t="s">
        <v>4</v>
      </c>
      <c r="H3" s="9" t="s">
        <v>5</v>
      </c>
      <c r="I3" s="9" t="s">
        <v>6</v>
      </c>
      <c r="J3" s="9" t="s">
        <v>14</v>
      </c>
      <c r="K3" s="5" t="s">
        <v>4</v>
      </c>
      <c r="L3" s="5" t="s">
        <v>5</v>
      </c>
      <c r="M3" s="5" t="s">
        <v>6</v>
      </c>
      <c r="N3" s="5" t="s">
        <v>14</v>
      </c>
      <c r="O3" s="11" t="s">
        <v>4</v>
      </c>
      <c r="P3" s="11" t="s">
        <v>5</v>
      </c>
      <c r="Q3" s="11" t="s">
        <v>6</v>
      </c>
      <c r="R3" s="11" t="s">
        <v>14</v>
      </c>
      <c r="S3" s="112" t="s">
        <v>7</v>
      </c>
      <c r="T3" s="112" t="s">
        <v>8</v>
      </c>
      <c r="U3" s="112" t="s">
        <v>9</v>
      </c>
    </row>
    <row r="4" spans="1:21" ht="23.5" x14ac:dyDescent="0.55000000000000004">
      <c r="A4" s="34" t="s">
        <v>34</v>
      </c>
      <c r="B4" s="7"/>
      <c r="C4" s="12"/>
      <c r="D4" s="21"/>
      <c r="E4" s="6"/>
      <c r="F4" s="107"/>
      <c r="G4" s="10"/>
      <c r="H4" s="10"/>
      <c r="I4" s="10"/>
      <c r="J4" s="10"/>
      <c r="K4" s="15"/>
      <c r="L4" s="16"/>
      <c r="M4" s="16"/>
      <c r="N4" s="15"/>
      <c r="O4" s="17"/>
      <c r="P4" s="18"/>
      <c r="Q4" s="18"/>
      <c r="R4" s="17"/>
      <c r="S4" s="113"/>
      <c r="T4" s="113"/>
      <c r="U4" s="113"/>
    </row>
    <row r="5" spans="1:21" ht="23.5" x14ac:dyDescent="0.55000000000000004">
      <c r="A5" s="35" t="s">
        <v>35</v>
      </c>
      <c r="B5" s="7"/>
      <c r="C5" s="12"/>
      <c r="D5" s="21"/>
      <c r="E5" s="6"/>
      <c r="F5" s="107"/>
      <c r="G5" s="10"/>
      <c r="H5" s="10"/>
      <c r="I5" s="10"/>
      <c r="J5" s="10"/>
      <c r="K5" s="19"/>
      <c r="L5" s="19"/>
      <c r="M5" s="19"/>
      <c r="N5" s="19"/>
      <c r="O5" s="20"/>
      <c r="P5" s="20"/>
      <c r="Q5" s="20"/>
      <c r="R5" s="20"/>
      <c r="S5" s="114"/>
      <c r="T5" s="114"/>
      <c r="U5" s="114"/>
    </row>
    <row r="6" spans="1:21" ht="23.5" x14ac:dyDescent="0.55000000000000004">
      <c r="A6" s="27" t="s">
        <v>36</v>
      </c>
      <c r="B6" s="7"/>
      <c r="C6" s="12"/>
      <c r="D6" s="23"/>
      <c r="E6" s="6"/>
      <c r="F6" s="107"/>
      <c r="G6" s="10"/>
      <c r="H6" s="10"/>
      <c r="I6" s="10"/>
      <c r="J6" s="10"/>
      <c r="K6" s="19"/>
      <c r="L6" s="19"/>
      <c r="M6" s="19"/>
      <c r="N6" s="19"/>
      <c r="O6" s="20"/>
      <c r="P6" s="20"/>
      <c r="Q6" s="20"/>
      <c r="R6" s="20"/>
      <c r="S6" s="114"/>
      <c r="T6" s="114"/>
      <c r="U6" s="114"/>
    </row>
    <row r="7" spans="1:21" ht="23.5" x14ac:dyDescent="0.55000000000000004">
      <c r="A7" s="34" t="s">
        <v>37</v>
      </c>
      <c r="B7" s="13"/>
      <c r="C7" s="14"/>
      <c r="D7" s="23"/>
      <c r="E7" s="6"/>
      <c r="F7" s="107"/>
      <c r="G7" s="10"/>
      <c r="H7" s="10"/>
      <c r="I7" s="10"/>
      <c r="J7" s="10"/>
      <c r="K7" s="19"/>
      <c r="L7" s="19"/>
      <c r="M7" s="19"/>
      <c r="N7" s="19"/>
      <c r="O7" s="20"/>
      <c r="P7" s="20"/>
      <c r="Q7" s="20"/>
      <c r="R7" s="20"/>
      <c r="S7" s="114"/>
      <c r="T7" s="114"/>
      <c r="U7" s="114"/>
    </row>
    <row r="8" spans="1:21" ht="23.5" x14ac:dyDescent="0.55000000000000004">
      <c r="A8" s="32" t="s">
        <v>33</v>
      </c>
      <c r="B8" s="8"/>
      <c r="C8" s="14"/>
      <c r="D8" s="23"/>
      <c r="E8" s="6"/>
      <c r="F8" s="107"/>
      <c r="G8" s="10"/>
      <c r="H8" s="10"/>
      <c r="I8" s="10"/>
      <c r="J8" s="10"/>
      <c r="K8" s="19"/>
      <c r="L8" s="19"/>
      <c r="M8" s="19"/>
      <c r="N8" s="19"/>
      <c r="O8" s="20"/>
      <c r="P8" s="20"/>
      <c r="Q8" s="20"/>
      <c r="R8" s="20"/>
      <c r="S8" s="114"/>
      <c r="T8" s="114"/>
      <c r="U8" s="114"/>
    </row>
    <row r="9" spans="1:21" ht="23.5" x14ac:dyDescent="0.55000000000000004">
      <c r="A9" s="32" t="s">
        <v>38</v>
      </c>
      <c r="B9" s="7"/>
      <c r="C9" s="12"/>
      <c r="D9" s="22"/>
      <c r="E9" s="6"/>
      <c r="F9" s="107"/>
      <c r="G9" s="10"/>
      <c r="H9" s="10"/>
      <c r="I9" s="10"/>
      <c r="J9" s="10"/>
      <c r="K9" s="19"/>
      <c r="L9" s="19"/>
      <c r="M9" s="19"/>
      <c r="N9" s="19"/>
      <c r="O9" s="20"/>
      <c r="P9" s="20"/>
      <c r="Q9" s="20"/>
      <c r="R9" s="20"/>
      <c r="S9" s="114"/>
      <c r="T9" s="114"/>
      <c r="U9" s="114"/>
    </row>
    <row r="10" spans="1:21" ht="23.5" x14ac:dyDescent="0.55000000000000004">
      <c r="A10" s="32" t="s">
        <v>39</v>
      </c>
      <c r="B10" s="7"/>
      <c r="C10" s="12"/>
      <c r="D10" s="21"/>
      <c r="E10" s="6"/>
      <c r="F10" s="107"/>
      <c r="G10" s="10"/>
      <c r="H10" s="10"/>
      <c r="I10" s="10"/>
      <c r="J10" s="10"/>
      <c r="K10" s="19"/>
      <c r="L10" s="19"/>
      <c r="M10" s="19"/>
      <c r="N10" s="19"/>
      <c r="O10" s="20"/>
      <c r="P10" s="20"/>
      <c r="Q10" s="20"/>
      <c r="R10" s="20"/>
      <c r="S10" s="114"/>
      <c r="T10" s="114"/>
      <c r="U10" s="114"/>
    </row>
    <row r="11" spans="1:21" ht="24" thickBot="1" x14ac:dyDescent="0.6">
      <c r="A11" s="108"/>
      <c r="B11" s="7"/>
      <c r="C11" s="12"/>
      <c r="D11" s="21"/>
      <c r="E11" s="6"/>
      <c r="F11" s="107"/>
      <c r="G11" s="10"/>
      <c r="H11" s="10"/>
      <c r="I11" s="10"/>
      <c r="J11" s="10"/>
      <c r="K11" s="19"/>
      <c r="L11" s="19"/>
      <c r="M11" s="19"/>
      <c r="N11" s="19"/>
      <c r="O11" s="20"/>
      <c r="P11" s="20"/>
      <c r="Q11" s="20"/>
      <c r="R11" s="20"/>
      <c r="S11" s="114"/>
      <c r="T11" s="114"/>
      <c r="U11" s="114"/>
    </row>
    <row r="12" spans="1:21" ht="24" thickBot="1" x14ac:dyDescent="0.6">
      <c r="A12" s="108"/>
      <c r="B12" s="7"/>
      <c r="C12" s="12"/>
      <c r="D12" s="21"/>
      <c r="E12" s="6"/>
      <c r="F12" s="107"/>
      <c r="G12" s="10"/>
      <c r="H12" s="10"/>
      <c r="I12" s="10"/>
      <c r="J12" s="10"/>
      <c r="K12" s="19"/>
      <c r="L12" s="19"/>
      <c r="M12" s="19"/>
      <c r="N12" s="19"/>
      <c r="O12" s="20"/>
      <c r="P12" s="20"/>
      <c r="Q12" s="20"/>
      <c r="R12" s="20"/>
      <c r="S12" s="114"/>
      <c r="T12" s="114"/>
      <c r="U12" s="114"/>
    </row>
  </sheetData>
  <mergeCells count="5">
    <mergeCell ref="K2:N2"/>
    <mergeCell ref="S2:U2"/>
    <mergeCell ref="O2:R2"/>
    <mergeCell ref="G2:J2"/>
    <mergeCell ref="A2:F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U13"/>
  <sheetViews>
    <sheetView topLeftCell="C1" zoomScale="80" zoomScaleNormal="80" workbookViewId="0">
      <selection activeCell="S4" sqref="S4:U13"/>
    </sheetView>
  </sheetViews>
  <sheetFormatPr baseColWidth="10" defaultRowHeight="12.5" x14ac:dyDescent="0.25"/>
  <cols>
    <col min="1" max="1" width="58.26953125" style="1" customWidth="1"/>
    <col min="2" max="2" width="21.26953125" style="1" customWidth="1"/>
    <col min="3" max="3" width="17.26953125" style="2" customWidth="1"/>
    <col min="4" max="4" width="32.1796875" style="2" customWidth="1"/>
    <col min="5" max="5" width="26.54296875" customWidth="1"/>
    <col min="10" max="10" width="13.26953125" customWidth="1"/>
    <col min="14" max="14" width="12.54296875" customWidth="1"/>
    <col min="15" max="15" width="15.26953125" customWidth="1"/>
    <col min="16" max="16" width="15.7265625" customWidth="1"/>
    <col min="17" max="17" width="14.7265625" customWidth="1"/>
    <col min="18" max="18" width="14.26953125" customWidth="1"/>
    <col min="19" max="19" width="15" customWidth="1"/>
    <col min="20" max="20" width="15.453125" customWidth="1"/>
    <col min="21" max="21" width="15.1796875" customWidth="1"/>
  </cols>
  <sheetData>
    <row r="3" spans="1:21" ht="28" x14ac:dyDescent="0.6">
      <c r="A3" s="305" t="s">
        <v>19</v>
      </c>
      <c r="B3" s="305"/>
      <c r="C3" s="305"/>
      <c r="D3" s="305"/>
      <c r="E3" s="305"/>
      <c r="F3" s="105" t="s">
        <v>213</v>
      </c>
      <c r="G3" s="299" t="s">
        <v>214</v>
      </c>
      <c r="H3" s="300"/>
      <c r="I3" s="300"/>
      <c r="J3" s="301"/>
      <c r="K3" s="295" t="s">
        <v>210</v>
      </c>
      <c r="L3" s="295"/>
      <c r="M3" s="295"/>
      <c r="N3" s="295"/>
      <c r="O3" s="296" t="s">
        <v>211</v>
      </c>
      <c r="P3" s="297"/>
      <c r="Q3" s="297"/>
      <c r="R3" s="298"/>
      <c r="S3" s="258" t="s">
        <v>212</v>
      </c>
      <c r="T3" s="259"/>
      <c r="U3" s="260"/>
    </row>
    <row r="4" spans="1:21" ht="62" x14ac:dyDescent="0.25">
      <c r="A4" s="24" t="s">
        <v>17</v>
      </c>
      <c r="B4" s="3" t="s">
        <v>11</v>
      </c>
      <c r="C4" s="4" t="s">
        <v>3</v>
      </c>
      <c r="D4" s="3" t="s">
        <v>12</v>
      </c>
      <c r="E4" s="3" t="s">
        <v>13</v>
      </c>
      <c r="F4" s="106" t="s">
        <v>15</v>
      </c>
      <c r="G4" s="9" t="s">
        <v>4</v>
      </c>
      <c r="H4" s="9" t="s">
        <v>5</v>
      </c>
      <c r="I4" s="9" t="s">
        <v>6</v>
      </c>
      <c r="J4" s="9" t="s">
        <v>14</v>
      </c>
      <c r="K4" s="5" t="s">
        <v>4</v>
      </c>
      <c r="L4" s="5" t="s">
        <v>5</v>
      </c>
      <c r="M4" s="5" t="s">
        <v>6</v>
      </c>
      <c r="N4" s="5" t="s">
        <v>14</v>
      </c>
      <c r="O4" s="11" t="s">
        <v>4</v>
      </c>
      <c r="P4" s="11" t="s">
        <v>5</v>
      </c>
      <c r="Q4" s="11" t="s">
        <v>6</v>
      </c>
      <c r="R4" s="11" t="s">
        <v>14</v>
      </c>
      <c r="S4" s="112" t="s">
        <v>7</v>
      </c>
      <c r="T4" s="112" t="s">
        <v>8</v>
      </c>
      <c r="U4" s="112" t="s">
        <v>9</v>
      </c>
    </row>
    <row r="5" spans="1:21" ht="23.5" x14ac:dyDescent="0.55000000000000004">
      <c r="A5" s="93" t="s">
        <v>103</v>
      </c>
      <c r="B5" s="7"/>
      <c r="C5" s="12"/>
      <c r="D5" s="21"/>
      <c r="E5" s="6"/>
      <c r="F5" s="107"/>
      <c r="G5" s="10"/>
      <c r="H5" s="10"/>
      <c r="I5" s="10"/>
      <c r="J5" s="10"/>
      <c r="K5" s="15"/>
      <c r="L5" s="16"/>
      <c r="M5" s="16"/>
      <c r="N5" s="15"/>
      <c r="O5" s="17"/>
      <c r="P5" s="18"/>
      <c r="Q5" s="18"/>
      <c r="R5" s="17"/>
      <c r="S5" s="113"/>
      <c r="T5" s="113"/>
      <c r="U5" s="113"/>
    </row>
    <row r="6" spans="1:21" ht="23.5" x14ac:dyDescent="0.55000000000000004">
      <c r="A6" s="50" t="s">
        <v>118</v>
      </c>
      <c r="B6" s="7"/>
      <c r="C6" s="12"/>
      <c r="D6" s="21"/>
      <c r="E6" s="6"/>
      <c r="F6" s="107"/>
      <c r="G6" s="10"/>
      <c r="H6" s="10"/>
      <c r="I6" s="10"/>
      <c r="J6" s="10"/>
      <c r="K6" s="19"/>
      <c r="L6" s="19"/>
      <c r="M6" s="19"/>
      <c r="N6" s="19"/>
      <c r="O6" s="20"/>
      <c r="P6" s="20"/>
      <c r="Q6" s="20"/>
      <c r="R6" s="20"/>
      <c r="S6" s="114"/>
      <c r="T6" s="114"/>
      <c r="U6" s="114"/>
    </row>
    <row r="7" spans="1:21" ht="23.5" x14ac:dyDescent="0.55000000000000004">
      <c r="A7" s="51" t="s">
        <v>127</v>
      </c>
      <c r="B7" s="7"/>
      <c r="C7" s="12"/>
      <c r="D7" s="23"/>
      <c r="E7" s="6"/>
      <c r="F7" s="107"/>
      <c r="G7" s="10"/>
      <c r="H7" s="10"/>
      <c r="I7" s="10"/>
      <c r="J7" s="10"/>
      <c r="K7" s="19"/>
      <c r="L7" s="19"/>
      <c r="M7" s="19"/>
      <c r="N7" s="19"/>
      <c r="O7" s="20"/>
      <c r="P7" s="20"/>
      <c r="Q7" s="20"/>
      <c r="R7" s="20"/>
      <c r="S7" s="114"/>
      <c r="T7" s="114"/>
      <c r="U7" s="114"/>
    </row>
    <row r="8" spans="1:21" ht="23.5" x14ac:dyDescent="0.55000000000000004">
      <c r="A8" s="51" t="s">
        <v>133</v>
      </c>
      <c r="B8" s="13"/>
      <c r="C8" s="14"/>
      <c r="D8" s="23"/>
      <c r="E8" s="6"/>
      <c r="F8" s="107"/>
      <c r="G8" s="10"/>
      <c r="H8" s="10"/>
      <c r="I8" s="10"/>
      <c r="J8" s="10"/>
      <c r="K8" s="19"/>
      <c r="L8" s="19"/>
      <c r="M8" s="19"/>
      <c r="N8" s="19"/>
      <c r="O8" s="20"/>
      <c r="P8" s="20"/>
      <c r="Q8" s="20"/>
      <c r="R8" s="20"/>
      <c r="S8" s="114"/>
      <c r="T8" s="114"/>
      <c r="U8" s="114"/>
    </row>
    <row r="9" spans="1:21" ht="23.5" x14ac:dyDescent="0.55000000000000004">
      <c r="A9" s="51" t="s">
        <v>135</v>
      </c>
      <c r="B9" s="8"/>
      <c r="C9" s="14"/>
      <c r="D9" s="23"/>
      <c r="E9" s="6"/>
      <c r="F9" s="107"/>
      <c r="G9" s="10"/>
      <c r="H9" s="10"/>
      <c r="I9" s="10"/>
      <c r="J9" s="10"/>
      <c r="K9" s="19"/>
      <c r="L9" s="19"/>
      <c r="M9" s="19"/>
      <c r="N9" s="19"/>
      <c r="O9" s="20"/>
      <c r="P9" s="20"/>
      <c r="Q9" s="20"/>
      <c r="R9" s="20"/>
      <c r="S9" s="114"/>
      <c r="T9" s="114"/>
      <c r="U9" s="114"/>
    </row>
    <row r="10" spans="1:21" ht="23.5" x14ac:dyDescent="0.55000000000000004">
      <c r="A10" s="50" t="s">
        <v>140</v>
      </c>
      <c r="B10" s="7"/>
      <c r="C10" s="12"/>
      <c r="D10" s="22"/>
      <c r="E10" s="6"/>
      <c r="F10" s="107"/>
      <c r="G10" s="10"/>
      <c r="H10" s="10"/>
      <c r="I10" s="10"/>
      <c r="J10" s="10"/>
      <c r="K10" s="19"/>
      <c r="L10" s="19"/>
      <c r="M10" s="19"/>
      <c r="N10" s="19"/>
      <c r="O10" s="20"/>
      <c r="P10" s="20"/>
      <c r="Q10" s="20"/>
      <c r="R10" s="20"/>
      <c r="S10" s="114"/>
      <c r="T10" s="114"/>
      <c r="U10" s="114"/>
    </row>
    <row r="11" spans="1:21" ht="24" thickBot="1" x14ac:dyDescent="0.6">
      <c r="A11" s="30"/>
      <c r="B11" s="7"/>
      <c r="C11" s="12"/>
      <c r="D11" s="21"/>
      <c r="E11" s="6"/>
      <c r="F11" s="107"/>
      <c r="G11" s="10"/>
      <c r="H11" s="10"/>
      <c r="I11" s="10"/>
      <c r="J11" s="10"/>
      <c r="K11" s="19"/>
      <c r="L11" s="19"/>
      <c r="M11" s="19"/>
      <c r="N11" s="19"/>
      <c r="O11" s="20"/>
      <c r="P11" s="20"/>
      <c r="Q11" s="20"/>
      <c r="R11" s="20"/>
      <c r="S11" s="114"/>
      <c r="T11" s="114"/>
      <c r="U11" s="114"/>
    </row>
    <row r="12" spans="1:21" ht="24" thickBot="1" x14ac:dyDescent="0.6">
      <c r="A12" s="30"/>
      <c r="B12" s="7"/>
      <c r="C12" s="12"/>
      <c r="D12" s="21"/>
      <c r="E12" s="6"/>
      <c r="F12" s="107"/>
      <c r="G12" s="10"/>
      <c r="H12" s="10"/>
      <c r="I12" s="10"/>
      <c r="J12" s="10"/>
      <c r="K12" s="19"/>
      <c r="L12" s="19"/>
      <c r="M12" s="19"/>
      <c r="N12" s="19"/>
      <c r="O12" s="20"/>
      <c r="P12" s="20"/>
      <c r="Q12" s="20"/>
      <c r="R12" s="20"/>
      <c r="S12" s="114"/>
      <c r="T12" s="114"/>
      <c r="U12" s="114"/>
    </row>
    <row r="13" spans="1:21" ht="24" thickBot="1" x14ac:dyDescent="0.6">
      <c r="A13" s="30"/>
      <c r="B13" s="7"/>
      <c r="C13" s="12"/>
      <c r="D13" s="21"/>
      <c r="E13" s="6"/>
      <c r="F13" s="107"/>
      <c r="G13" s="10"/>
      <c r="H13" s="10"/>
      <c r="I13" s="10"/>
      <c r="J13" s="10"/>
      <c r="K13" s="19"/>
      <c r="L13" s="19"/>
      <c r="M13" s="19"/>
      <c r="N13" s="19"/>
      <c r="O13" s="20"/>
      <c r="P13" s="20"/>
      <c r="Q13" s="20"/>
      <c r="R13" s="20"/>
      <c r="S13" s="114"/>
      <c r="T13" s="114"/>
      <c r="U13" s="114"/>
    </row>
  </sheetData>
  <mergeCells count="5">
    <mergeCell ref="K3:N3"/>
    <mergeCell ref="O3:R3"/>
    <mergeCell ref="S3:U3"/>
    <mergeCell ref="G3:J3"/>
    <mergeCell ref="A3: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U14"/>
  <sheetViews>
    <sheetView topLeftCell="C1" zoomScale="80" zoomScaleNormal="80" workbookViewId="0">
      <selection activeCell="S5" sqref="S5:U14"/>
    </sheetView>
  </sheetViews>
  <sheetFormatPr baseColWidth="10" defaultRowHeight="12.5" x14ac:dyDescent="0.25"/>
  <cols>
    <col min="1" max="1" width="58.26953125" style="1" customWidth="1"/>
    <col min="2" max="2" width="21.26953125" style="1" customWidth="1"/>
    <col min="3" max="3" width="17.26953125" style="2" customWidth="1"/>
    <col min="4" max="4" width="32.1796875" style="2" customWidth="1"/>
    <col min="5" max="5" width="26.54296875" customWidth="1"/>
    <col min="7" max="7" width="14.7265625" customWidth="1"/>
    <col min="8" max="8" width="15.26953125" customWidth="1"/>
    <col min="9" max="9" width="15" customWidth="1"/>
    <col min="10" max="10" width="12.7265625" customWidth="1"/>
    <col min="11" max="11" width="14.453125" customWidth="1"/>
    <col min="12" max="13" width="16.1796875" customWidth="1"/>
    <col min="14" max="14" width="12.81640625" customWidth="1"/>
    <col min="15" max="16" width="14.7265625" customWidth="1"/>
    <col min="17" max="17" width="14.26953125" customWidth="1"/>
    <col min="18" max="18" width="16" customWidth="1"/>
    <col min="19" max="19" width="14" customWidth="1"/>
    <col min="20" max="20" width="14.453125" customWidth="1"/>
    <col min="21" max="21" width="13.54296875" customWidth="1"/>
  </cols>
  <sheetData>
    <row r="4" spans="1:21" ht="30" x14ac:dyDescent="0.6">
      <c r="A4" s="292" t="s">
        <v>20</v>
      </c>
      <c r="B4" s="293"/>
      <c r="C4" s="293"/>
      <c r="D4" s="293"/>
      <c r="E4" s="293"/>
      <c r="F4" s="294"/>
      <c r="G4" s="299" t="s">
        <v>214</v>
      </c>
      <c r="H4" s="300"/>
      <c r="I4" s="300"/>
      <c r="J4" s="301"/>
      <c r="K4" s="295" t="s">
        <v>210</v>
      </c>
      <c r="L4" s="295"/>
      <c r="M4" s="295"/>
      <c r="N4" s="295"/>
      <c r="O4" s="296" t="s">
        <v>211</v>
      </c>
      <c r="P4" s="297"/>
      <c r="Q4" s="297"/>
      <c r="R4" s="298"/>
      <c r="S4" s="258" t="s">
        <v>212</v>
      </c>
      <c r="T4" s="259"/>
      <c r="U4" s="260"/>
    </row>
    <row r="5" spans="1:21" ht="62" x14ac:dyDescent="0.25">
      <c r="A5" s="24" t="s">
        <v>17</v>
      </c>
      <c r="B5" s="3" t="s">
        <v>11</v>
      </c>
      <c r="C5" s="4" t="s">
        <v>3</v>
      </c>
      <c r="D5" s="3" t="s">
        <v>12</v>
      </c>
      <c r="E5" s="3" t="s">
        <v>13</v>
      </c>
      <c r="F5" s="106" t="s">
        <v>15</v>
      </c>
      <c r="G5" s="9" t="s">
        <v>4</v>
      </c>
      <c r="H5" s="9" t="s">
        <v>5</v>
      </c>
      <c r="I5" s="9" t="s">
        <v>6</v>
      </c>
      <c r="J5" s="9" t="s">
        <v>14</v>
      </c>
      <c r="K5" s="5" t="s">
        <v>4</v>
      </c>
      <c r="L5" s="5" t="s">
        <v>5</v>
      </c>
      <c r="M5" s="5" t="s">
        <v>6</v>
      </c>
      <c r="N5" s="5" t="s">
        <v>14</v>
      </c>
      <c r="O5" s="11" t="s">
        <v>4</v>
      </c>
      <c r="P5" s="11" t="s">
        <v>5</v>
      </c>
      <c r="Q5" s="11" t="s">
        <v>6</v>
      </c>
      <c r="R5" s="11" t="s">
        <v>14</v>
      </c>
      <c r="S5" s="112" t="s">
        <v>7</v>
      </c>
      <c r="T5" s="112" t="s">
        <v>8</v>
      </c>
      <c r="U5" s="112" t="s">
        <v>9</v>
      </c>
    </row>
    <row r="6" spans="1:21" ht="23.5" x14ac:dyDescent="0.55000000000000004">
      <c r="A6" s="101" t="s">
        <v>148</v>
      </c>
      <c r="B6" s="94"/>
      <c r="C6" s="12"/>
      <c r="D6" s="21"/>
      <c r="E6" s="6"/>
      <c r="F6" s="107"/>
      <c r="G6" s="10"/>
      <c r="H6" s="10"/>
      <c r="I6" s="10"/>
      <c r="J6" s="10"/>
      <c r="K6" s="15"/>
      <c r="L6" s="16"/>
      <c r="M6" s="16"/>
      <c r="N6" s="15"/>
      <c r="O6" s="17"/>
      <c r="P6" s="18"/>
      <c r="Q6" s="18"/>
      <c r="R6" s="17"/>
      <c r="S6" s="113"/>
      <c r="T6" s="113"/>
      <c r="U6" s="113"/>
    </row>
    <row r="7" spans="1:21" ht="23.5" x14ac:dyDescent="0.55000000000000004">
      <c r="A7" s="98"/>
      <c r="B7" s="94"/>
      <c r="C7" s="12"/>
      <c r="D7" s="21"/>
      <c r="E7" s="6"/>
      <c r="F7" s="107"/>
      <c r="G7" s="10"/>
      <c r="H7" s="10"/>
      <c r="I7" s="10"/>
      <c r="J7" s="10"/>
      <c r="K7" s="19"/>
      <c r="L7" s="19"/>
      <c r="M7" s="19"/>
      <c r="N7" s="19"/>
      <c r="O7" s="20"/>
      <c r="P7" s="20"/>
      <c r="Q7" s="20"/>
      <c r="R7" s="20"/>
      <c r="S7" s="114"/>
      <c r="T7" s="114"/>
      <c r="U7" s="114"/>
    </row>
    <row r="8" spans="1:21" ht="23.5" x14ac:dyDescent="0.55000000000000004">
      <c r="A8" s="99"/>
      <c r="B8" s="94"/>
      <c r="C8" s="12"/>
      <c r="D8" s="23"/>
      <c r="E8" s="6"/>
      <c r="F8" s="107"/>
      <c r="G8" s="10"/>
      <c r="H8" s="10"/>
      <c r="I8" s="10"/>
      <c r="J8" s="10"/>
      <c r="K8" s="19"/>
      <c r="L8" s="19"/>
      <c r="M8" s="19"/>
      <c r="N8" s="19"/>
      <c r="O8" s="20"/>
      <c r="P8" s="20"/>
      <c r="Q8" s="20"/>
      <c r="R8" s="20"/>
      <c r="S8" s="114"/>
      <c r="T8" s="114"/>
      <c r="U8" s="114"/>
    </row>
    <row r="9" spans="1:21" ht="23.5" x14ac:dyDescent="0.55000000000000004">
      <c r="A9" s="98"/>
      <c r="B9" s="95"/>
      <c r="C9" s="14"/>
      <c r="D9" s="23"/>
      <c r="E9" s="6"/>
      <c r="F9" s="107"/>
      <c r="G9" s="10"/>
      <c r="H9" s="10"/>
      <c r="I9" s="10"/>
      <c r="J9" s="10"/>
      <c r="K9" s="19"/>
      <c r="L9" s="19"/>
      <c r="M9" s="19"/>
      <c r="N9" s="19"/>
      <c r="O9" s="20"/>
      <c r="P9" s="20"/>
      <c r="Q9" s="20"/>
      <c r="R9" s="20"/>
      <c r="S9" s="114"/>
      <c r="T9" s="114"/>
      <c r="U9" s="114"/>
    </row>
    <row r="10" spans="1:21" ht="23.5" x14ac:dyDescent="0.55000000000000004">
      <c r="A10" s="98"/>
      <c r="B10" s="96"/>
      <c r="C10" s="14"/>
      <c r="D10" s="23"/>
      <c r="E10" s="6"/>
      <c r="F10" s="107"/>
      <c r="G10" s="10"/>
      <c r="H10" s="10"/>
      <c r="I10" s="10"/>
      <c r="J10" s="10"/>
      <c r="K10" s="19"/>
      <c r="L10" s="19"/>
      <c r="M10" s="19"/>
      <c r="N10" s="19"/>
      <c r="O10" s="20"/>
      <c r="P10" s="20"/>
      <c r="Q10" s="20"/>
      <c r="R10" s="20"/>
      <c r="S10" s="114"/>
      <c r="T10" s="114"/>
      <c r="U10" s="114"/>
    </row>
    <row r="11" spans="1:21" ht="23.5" x14ac:dyDescent="0.55000000000000004">
      <c r="A11" s="100"/>
      <c r="B11" s="94"/>
      <c r="C11" s="12"/>
      <c r="D11" s="22"/>
      <c r="E11" s="6"/>
      <c r="F11" s="107"/>
      <c r="G11" s="10"/>
      <c r="H11" s="10"/>
      <c r="I11" s="10"/>
      <c r="J11" s="10"/>
      <c r="K11" s="19"/>
      <c r="L11" s="19"/>
      <c r="M11" s="19"/>
      <c r="N11" s="19"/>
      <c r="O11" s="20"/>
      <c r="P11" s="20"/>
      <c r="Q11" s="20"/>
      <c r="R11" s="20"/>
      <c r="S11" s="114"/>
      <c r="T11" s="114"/>
      <c r="U11" s="114"/>
    </row>
    <row r="12" spans="1:21" ht="23.5" x14ac:dyDescent="0.55000000000000004">
      <c r="A12" s="100"/>
      <c r="B12" s="94"/>
      <c r="C12" s="12"/>
      <c r="D12" s="21"/>
      <c r="E12" s="6"/>
      <c r="F12" s="107"/>
      <c r="G12" s="10"/>
      <c r="H12" s="10"/>
      <c r="I12" s="10"/>
      <c r="J12" s="10"/>
      <c r="K12" s="19"/>
      <c r="L12" s="19"/>
      <c r="M12" s="19"/>
      <c r="N12" s="19"/>
      <c r="O12" s="20"/>
      <c r="P12" s="20"/>
      <c r="Q12" s="20"/>
      <c r="R12" s="20"/>
      <c r="S12" s="114"/>
      <c r="T12" s="114"/>
      <c r="U12" s="114"/>
    </row>
    <row r="13" spans="1:21" ht="23.5" x14ac:dyDescent="0.55000000000000004">
      <c r="A13" s="100"/>
      <c r="B13" s="94"/>
      <c r="C13" s="12"/>
      <c r="D13" s="21"/>
      <c r="E13" s="6"/>
      <c r="F13" s="107"/>
      <c r="G13" s="10"/>
      <c r="H13" s="10"/>
      <c r="I13" s="10"/>
      <c r="J13" s="10"/>
      <c r="K13" s="19"/>
      <c r="L13" s="19"/>
      <c r="M13" s="19"/>
      <c r="N13" s="19"/>
      <c r="O13" s="20"/>
      <c r="P13" s="20"/>
      <c r="Q13" s="20"/>
      <c r="R13" s="20"/>
      <c r="S13" s="114"/>
      <c r="T13" s="114"/>
      <c r="U13" s="114"/>
    </row>
    <row r="14" spans="1:21" ht="23.5" x14ac:dyDescent="0.55000000000000004">
      <c r="A14" s="100"/>
      <c r="B14" s="94"/>
      <c r="C14" s="12"/>
      <c r="D14" s="21"/>
      <c r="E14" s="6"/>
      <c r="F14" s="107"/>
      <c r="G14" s="10"/>
      <c r="H14" s="10"/>
      <c r="I14" s="10"/>
      <c r="J14" s="10"/>
      <c r="K14" s="19"/>
      <c r="L14" s="19"/>
      <c r="M14" s="19"/>
      <c r="N14" s="19"/>
      <c r="O14" s="20"/>
      <c r="P14" s="20"/>
      <c r="Q14" s="20"/>
      <c r="R14" s="20"/>
      <c r="S14" s="114"/>
      <c r="T14" s="114"/>
      <c r="U14" s="114"/>
    </row>
  </sheetData>
  <mergeCells count="5">
    <mergeCell ref="K4:N4"/>
    <mergeCell ref="O4:R4"/>
    <mergeCell ref="S4:U4"/>
    <mergeCell ref="A4:F4"/>
    <mergeCell ref="G4:J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U14"/>
  <sheetViews>
    <sheetView topLeftCell="D1" zoomScale="80" zoomScaleNormal="80" workbookViewId="0">
      <selection activeCell="S5" sqref="S5:U14"/>
    </sheetView>
  </sheetViews>
  <sheetFormatPr baseColWidth="10" defaultRowHeight="12.5" x14ac:dyDescent="0.25"/>
  <cols>
    <col min="1" max="1" width="58.26953125" style="1" customWidth="1"/>
    <col min="2" max="2" width="21.26953125" style="1" customWidth="1"/>
    <col min="3" max="3" width="17.26953125" style="2" customWidth="1"/>
    <col min="4" max="4" width="32.1796875" style="2" customWidth="1"/>
    <col min="5" max="5" width="26.54296875" customWidth="1"/>
    <col min="6" max="6" width="13.453125" customWidth="1"/>
    <col min="7" max="7" width="15.7265625" customWidth="1"/>
    <col min="8" max="8" width="14.453125" customWidth="1"/>
    <col min="9" max="9" width="14.26953125" customWidth="1"/>
    <col min="10" max="10" width="13.453125" customWidth="1"/>
    <col min="11" max="11" width="14.26953125" customWidth="1"/>
    <col min="12" max="12" width="16.26953125" customWidth="1"/>
    <col min="13" max="13" width="15.453125" customWidth="1"/>
    <col min="14" max="14" width="14.81640625" customWidth="1"/>
    <col min="15" max="15" width="14.7265625" customWidth="1"/>
    <col min="16" max="16" width="15.7265625" customWidth="1"/>
    <col min="17" max="17" width="15" customWidth="1"/>
    <col min="18" max="18" width="13.7265625" customWidth="1"/>
    <col min="19" max="19" width="16.26953125" customWidth="1"/>
    <col min="20" max="20" width="14.26953125" customWidth="1"/>
    <col min="21" max="21" width="14.54296875" customWidth="1"/>
  </cols>
  <sheetData>
    <row r="4" spans="1:21" ht="32.5" x14ac:dyDescent="0.65">
      <c r="A4" s="306" t="s">
        <v>21</v>
      </c>
      <c r="B4" s="307"/>
      <c r="C4" s="307"/>
      <c r="D4" s="307"/>
      <c r="E4" s="307"/>
      <c r="F4" s="308"/>
      <c r="G4" s="299" t="s">
        <v>214</v>
      </c>
      <c r="H4" s="300"/>
      <c r="I4" s="300"/>
      <c r="J4" s="301"/>
      <c r="K4" s="295" t="s">
        <v>210</v>
      </c>
      <c r="L4" s="295"/>
      <c r="M4" s="295"/>
      <c r="N4" s="295"/>
      <c r="O4" s="296" t="s">
        <v>211</v>
      </c>
      <c r="P4" s="297"/>
      <c r="Q4" s="297"/>
      <c r="R4" s="298"/>
      <c r="S4" s="258" t="s">
        <v>212</v>
      </c>
      <c r="T4" s="259"/>
      <c r="U4" s="260"/>
    </row>
    <row r="5" spans="1:21" ht="46.5" x14ac:dyDescent="0.25">
      <c r="A5" s="24" t="s">
        <v>17</v>
      </c>
      <c r="B5" s="3" t="s">
        <v>11</v>
      </c>
      <c r="C5" s="4" t="s">
        <v>3</v>
      </c>
      <c r="D5" s="3" t="s">
        <v>12</v>
      </c>
      <c r="E5" s="3" t="s">
        <v>13</v>
      </c>
      <c r="F5" s="106" t="s">
        <v>15</v>
      </c>
      <c r="G5" s="9" t="s">
        <v>4</v>
      </c>
      <c r="H5" s="9" t="s">
        <v>5</v>
      </c>
      <c r="I5" s="9" t="s">
        <v>6</v>
      </c>
      <c r="J5" s="9" t="s">
        <v>14</v>
      </c>
      <c r="K5" s="5" t="s">
        <v>4</v>
      </c>
      <c r="L5" s="5" t="s">
        <v>5</v>
      </c>
      <c r="M5" s="5" t="s">
        <v>6</v>
      </c>
      <c r="N5" s="5" t="s">
        <v>14</v>
      </c>
      <c r="O5" s="11" t="s">
        <v>4</v>
      </c>
      <c r="P5" s="11" t="s">
        <v>5</v>
      </c>
      <c r="Q5" s="11" t="s">
        <v>6</v>
      </c>
      <c r="R5" s="11" t="s">
        <v>14</v>
      </c>
      <c r="S5" s="112" t="s">
        <v>7</v>
      </c>
      <c r="T5" s="112" t="s">
        <v>8</v>
      </c>
      <c r="U5" s="112" t="s">
        <v>9</v>
      </c>
    </row>
    <row r="6" spans="1:21" ht="23.5" x14ac:dyDescent="0.55000000000000004">
      <c r="A6" s="102" t="s">
        <v>184</v>
      </c>
      <c r="B6" s="7"/>
      <c r="C6" s="12"/>
      <c r="D6" s="21"/>
      <c r="E6" s="6"/>
      <c r="F6" s="107"/>
      <c r="G6" s="10"/>
      <c r="H6" s="10"/>
      <c r="I6" s="10"/>
      <c r="J6" s="10"/>
      <c r="K6" s="15"/>
      <c r="L6" s="16"/>
      <c r="M6" s="16"/>
      <c r="N6" s="15"/>
      <c r="O6" s="17"/>
      <c r="P6" s="18"/>
      <c r="Q6" s="18"/>
      <c r="R6" s="17"/>
      <c r="S6" s="113"/>
      <c r="T6" s="113"/>
      <c r="U6" s="113"/>
    </row>
    <row r="7" spans="1:21" ht="24" thickBot="1" x14ac:dyDescent="0.6">
      <c r="A7" s="29"/>
      <c r="B7" s="7"/>
      <c r="C7" s="12"/>
      <c r="D7" s="21"/>
      <c r="E7" s="6"/>
      <c r="F7" s="107"/>
      <c r="G7" s="10"/>
      <c r="H7" s="10"/>
      <c r="I7" s="10"/>
      <c r="J7" s="10"/>
      <c r="K7" s="19"/>
      <c r="L7" s="19"/>
      <c r="M7" s="19"/>
      <c r="N7" s="19"/>
      <c r="O7" s="20"/>
      <c r="P7" s="20"/>
      <c r="Q7" s="20"/>
      <c r="R7" s="20"/>
      <c r="S7" s="114"/>
      <c r="T7" s="114"/>
      <c r="U7" s="114"/>
    </row>
    <row r="8" spans="1:21" ht="24" thickBot="1" x14ac:dyDescent="0.6">
      <c r="A8" s="28"/>
      <c r="B8" s="7"/>
      <c r="C8" s="12"/>
      <c r="D8" s="23"/>
      <c r="E8" s="6"/>
      <c r="F8" s="107"/>
      <c r="G8" s="10"/>
      <c r="H8" s="10"/>
      <c r="I8" s="10"/>
      <c r="J8" s="10"/>
      <c r="K8" s="19"/>
      <c r="L8" s="19"/>
      <c r="M8" s="19"/>
      <c r="N8" s="19"/>
      <c r="O8" s="20"/>
      <c r="P8" s="20"/>
      <c r="Q8" s="20"/>
      <c r="R8" s="20"/>
      <c r="S8" s="114"/>
      <c r="T8" s="114"/>
      <c r="U8" s="114"/>
    </row>
    <row r="9" spans="1:21" ht="24" thickBot="1" x14ac:dyDescent="0.6">
      <c r="A9" s="29"/>
      <c r="B9" s="13"/>
      <c r="C9" s="14"/>
      <c r="D9" s="23"/>
      <c r="E9" s="6"/>
      <c r="F9" s="107"/>
      <c r="G9" s="10"/>
      <c r="H9" s="10"/>
      <c r="I9" s="10"/>
      <c r="J9" s="10"/>
      <c r="K9" s="19"/>
      <c r="L9" s="19"/>
      <c r="M9" s="19"/>
      <c r="N9" s="19"/>
      <c r="O9" s="20"/>
      <c r="P9" s="20"/>
      <c r="Q9" s="20"/>
      <c r="R9" s="20"/>
      <c r="S9" s="114"/>
      <c r="T9" s="114"/>
      <c r="U9" s="114"/>
    </row>
    <row r="10" spans="1:21" ht="24" thickBot="1" x14ac:dyDescent="0.6">
      <c r="A10" s="29"/>
      <c r="B10" s="8"/>
      <c r="C10" s="14"/>
      <c r="D10" s="23"/>
      <c r="E10" s="6"/>
      <c r="F10" s="107"/>
      <c r="G10" s="10"/>
      <c r="H10" s="10"/>
      <c r="I10" s="10"/>
      <c r="J10" s="10"/>
      <c r="K10" s="19"/>
      <c r="L10" s="19"/>
      <c r="M10" s="19"/>
      <c r="N10" s="19"/>
      <c r="O10" s="20"/>
      <c r="P10" s="20"/>
      <c r="Q10" s="20"/>
      <c r="R10" s="20"/>
      <c r="S10" s="114"/>
      <c r="T10" s="114"/>
      <c r="U10" s="114"/>
    </row>
    <row r="11" spans="1:21" ht="24" thickBot="1" x14ac:dyDescent="0.6">
      <c r="A11" s="30"/>
      <c r="B11" s="7"/>
      <c r="C11" s="12"/>
      <c r="D11" s="22"/>
      <c r="E11" s="6"/>
      <c r="F11" s="107"/>
      <c r="G11" s="10"/>
      <c r="H11" s="10"/>
      <c r="I11" s="10"/>
      <c r="J11" s="10"/>
      <c r="K11" s="19"/>
      <c r="L11" s="19"/>
      <c r="M11" s="19"/>
      <c r="N11" s="19"/>
      <c r="O11" s="20"/>
      <c r="P11" s="20"/>
      <c r="Q11" s="20"/>
      <c r="R11" s="20"/>
      <c r="S11" s="114"/>
      <c r="T11" s="114"/>
      <c r="U11" s="114"/>
    </row>
    <row r="12" spans="1:21" ht="24" thickBot="1" x14ac:dyDescent="0.6">
      <c r="A12" s="30"/>
      <c r="B12" s="7"/>
      <c r="C12" s="12"/>
      <c r="D12" s="21"/>
      <c r="E12" s="6"/>
      <c r="F12" s="107"/>
      <c r="G12" s="10"/>
      <c r="H12" s="10"/>
      <c r="I12" s="10"/>
      <c r="J12" s="10"/>
      <c r="K12" s="19"/>
      <c r="L12" s="19"/>
      <c r="M12" s="19"/>
      <c r="N12" s="19"/>
      <c r="O12" s="20"/>
      <c r="P12" s="20"/>
      <c r="Q12" s="20"/>
      <c r="R12" s="20"/>
      <c r="S12" s="114"/>
      <c r="T12" s="114"/>
      <c r="U12" s="114"/>
    </row>
    <row r="13" spans="1:21" ht="24" thickBot="1" x14ac:dyDescent="0.6">
      <c r="A13" s="30"/>
      <c r="B13" s="7"/>
      <c r="C13" s="12"/>
      <c r="D13" s="21"/>
      <c r="E13" s="6"/>
      <c r="F13" s="107"/>
      <c r="G13" s="10"/>
      <c r="H13" s="10"/>
      <c r="I13" s="10"/>
      <c r="J13" s="10"/>
      <c r="K13" s="19"/>
      <c r="L13" s="19"/>
      <c r="M13" s="19"/>
      <c r="N13" s="19"/>
      <c r="O13" s="20"/>
      <c r="P13" s="20"/>
      <c r="Q13" s="20"/>
      <c r="R13" s="20"/>
      <c r="S13" s="114"/>
      <c r="T13" s="114"/>
      <c r="U13" s="114"/>
    </row>
    <row r="14" spans="1:21" ht="24" thickBot="1" x14ac:dyDescent="0.6">
      <c r="A14" s="30"/>
      <c r="B14" s="7"/>
      <c r="C14" s="12"/>
      <c r="D14" s="21"/>
      <c r="E14" s="6"/>
      <c r="F14" s="107"/>
      <c r="G14" s="10"/>
      <c r="H14" s="10"/>
      <c r="I14" s="10"/>
      <c r="J14" s="10"/>
      <c r="K14" s="19"/>
      <c r="L14" s="19"/>
      <c r="M14" s="19"/>
      <c r="N14" s="19"/>
      <c r="O14" s="20"/>
      <c r="P14" s="20"/>
      <c r="Q14" s="20"/>
      <c r="R14" s="20"/>
      <c r="S14" s="114"/>
      <c r="T14" s="114"/>
      <c r="U14" s="114"/>
    </row>
  </sheetData>
  <mergeCells count="5">
    <mergeCell ref="G4:J4"/>
    <mergeCell ref="K4:N4"/>
    <mergeCell ref="O4:R4"/>
    <mergeCell ref="S4:U4"/>
    <mergeCell ref="A4:F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5:U15"/>
  <sheetViews>
    <sheetView topLeftCell="E1" zoomScale="80" zoomScaleNormal="80" workbookViewId="0">
      <selection activeCell="G5" sqref="G5:U15"/>
    </sheetView>
  </sheetViews>
  <sheetFormatPr baseColWidth="10" defaultRowHeight="12.5" x14ac:dyDescent="0.25"/>
  <cols>
    <col min="1" max="1" width="58.26953125" style="1" customWidth="1"/>
    <col min="2" max="2" width="21.26953125" style="1" customWidth="1"/>
    <col min="3" max="3" width="17.26953125" style="2" customWidth="1"/>
    <col min="4" max="4" width="32.1796875" style="2" customWidth="1"/>
    <col min="5" max="5" width="26.54296875" customWidth="1"/>
    <col min="7" max="7" width="14.7265625" customWidth="1"/>
    <col min="8" max="8" width="14.81640625" customWidth="1"/>
    <col min="9" max="9" width="14.26953125" customWidth="1"/>
    <col min="10" max="10" width="14" customWidth="1"/>
    <col min="11" max="11" width="14.81640625" customWidth="1"/>
    <col min="12" max="12" width="15.54296875" customWidth="1"/>
    <col min="13" max="13" width="14.26953125" customWidth="1"/>
    <col min="14" max="14" width="14.1796875" customWidth="1"/>
    <col min="15" max="15" width="16.1796875" customWidth="1"/>
    <col min="16" max="16" width="14.453125" customWidth="1"/>
    <col min="17" max="17" width="15.54296875" customWidth="1"/>
    <col min="18" max="18" width="13.26953125" customWidth="1"/>
    <col min="19" max="19" width="14.81640625" customWidth="1"/>
    <col min="20" max="20" width="14.26953125" customWidth="1"/>
    <col min="21" max="21" width="15.1796875" customWidth="1"/>
  </cols>
  <sheetData>
    <row r="5" spans="1:21" ht="32.5" x14ac:dyDescent="0.65">
      <c r="A5" s="306" t="s">
        <v>22</v>
      </c>
      <c r="B5" s="307"/>
      <c r="C5" s="307"/>
      <c r="D5" s="307"/>
      <c r="E5" s="307"/>
      <c r="F5" s="308"/>
      <c r="G5" s="310" t="s">
        <v>214</v>
      </c>
      <c r="H5" s="311"/>
      <c r="I5" s="311"/>
      <c r="J5" s="312"/>
      <c r="K5" s="309" t="s">
        <v>210</v>
      </c>
      <c r="L5" s="309"/>
      <c r="M5" s="309"/>
      <c r="N5" s="309"/>
      <c r="O5" s="289" t="s">
        <v>211</v>
      </c>
      <c r="P5" s="290"/>
      <c r="Q5" s="290"/>
      <c r="R5" s="291"/>
      <c r="S5" s="258" t="s">
        <v>212</v>
      </c>
      <c r="T5" s="259"/>
      <c r="U5" s="260"/>
    </row>
    <row r="6" spans="1:21" ht="62" x14ac:dyDescent="0.25">
      <c r="A6" s="24" t="s">
        <v>17</v>
      </c>
      <c r="B6" s="3" t="s">
        <v>11</v>
      </c>
      <c r="C6" s="4" t="s">
        <v>3</v>
      </c>
      <c r="D6" s="3" t="s">
        <v>12</v>
      </c>
      <c r="E6" s="3" t="s">
        <v>13</v>
      </c>
      <c r="F6" s="106" t="s">
        <v>15</v>
      </c>
      <c r="G6" s="9" t="s">
        <v>4</v>
      </c>
      <c r="H6" s="9" t="s">
        <v>5</v>
      </c>
      <c r="I6" s="9" t="s">
        <v>6</v>
      </c>
      <c r="J6" s="9" t="s">
        <v>14</v>
      </c>
      <c r="K6" s="5" t="s">
        <v>4</v>
      </c>
      <c r="L6" s="5" t="s">
        <v>5</v>
      </c>
      <c r="M6" s="5" t="s">
        <v>6</v>
      </c>
      <c r="N6" s="5" t="s">
        <v>14</v>
      </c>
      <c r="O6" s="11" t="s">
        <v>4</v>
      </c>
      <c r="P6" s="11" t="s">
        <v>5</v>
      </c>
      <c r="Q6" s="11" t="s">
        <v>6</v>
      </c>
      <c r="R6" s="11" t="s">
        <v>14</v>
      </c>
      <c r="S6" s="112" t="s">
        <v>7</v>
      </c>
      <c r="T6" s="112" t="s">
        <v>8</v>
      </c>
      <c r="U6" s="112" t="s">
        <v>9</v>
      </c>
    </row>
    <row r="7" spans="1:21" ht="23.5" x14ac:dyDescent="0.55000000000000004">
      <c r="A7" s="103"/>
      <c r="B7" s="7"/>
      <c r="C7" s="12"/>
      <c r="D7" s="21"/>
      <c r="E7" s="6"/>
      <c r="F7" s="111"/>
      <c r="G7" s="10"/>
      <c r="H7" s="10"/>
      <c r="I7" s="10"/>
      <c r="J7" s="10"/>
      <c r="K7" s="15"/>
      <c r="L7" s="16"/>
      <c r="M7" s="16"/>
      <c r="N7" s="15"/>
      <c r="O7" s="17"/>
      <c r="P7" s="18"/>
      <c r="Q7" s="18"/>
      <c r="R7" s="17"/>
      <c r="S7" s="113"/>
      <c r="T7" s="113"/>
      <c r="U7" s="113"/>
    </row>
    <row r="8" spans="1:21" ht="23.5" x14ac:dyDescent="0.55000000000000004">
      <c r="A8" s="103" t="s">
        <v>87</v>
      </c>
      <c r="B8" s="7"/>
      <c r="C8" s="12"/>
      <c r="D8" s="21"/>
      <c r="E8" s="6"/>
      <c r="F8" s="111"/>
      <c r="G8" s="10"/>
      <c r="H8" s="10"/>
      <c r="I8" s="10"/>
      <c r="J8" s="10"/>
      <c r="K8" s="19"/>
      <c r="L8" s="19"/>
      <c r="M8" s="19"/>
      <c r="N8" s="19"/>
      <c r="O8" s="20"/>
      <c r="P8" s="20"/>
      <c r="Q8" s="20"/>
      <c r="R8" s="20"/>
      <c r="S8" s="114"/>
      <c r="T8" s="114"/>
      <c r="U8" s="114"/>
    </row>
    <row r="9" spans="1:21" ht="23.5" x14ac:dyDescent="0.55000000000000004">
      <c r="A9" s="104" t="s">
        <v>105</v>
      </c>
      <c r="B9" s="7"/>
      <c r="C9" s="12"/>
      <c r="D9" s="23"/>
      <c r="E9" s="6"/>
      <c r="F9" s="111"/>
      <c r="G9" s="10"/>
      <c r="H9" s="10"/>
      <c r="I9" s="10"/>
      <c r="J9" s="10"/>
      <c r="K9" s="19"/>
      <c r="L9" s="19"/>
      <c r="M9" s="19"/>
      <c r="N9" s="19"/>
      <c r="O9" s="20"/>
      <c r="P9" s="20"/>
      <c r="Q9" s="20"/>
      <c r="R9" s="20"/>
      <c r="S9" s="114"/>
      <c r="T9" s="114"/>
      <c r="U9" s="114"/>
    </row>
    <row r="10" spans="1:21" ht="23.5" x14ac:dyDescent="0.55000000000000004">
      <c r="A10" s="104" t="s">
        <v>109</v>
      </c>
      <c r="B10" s="13"/>
      <c r="C10" s="14"/>
      <c r="D10" s="23"/>
      <c r="E10" s="6"/>
      <c r="F10" s="111"/>
      <c r="G10" s="10"/>
      <c r="H10" s="10"/>
      <c r="I10" s="10"/>
      <c r="J10" s="10"/>
      <c r="K10" s="19"/>
      <c r="L10" s="19"/>
      <c r="M10" s="19"/>
      <c r="N10" s="19"/>
      <c r="O10" s="20"/>
      <c r="P10" s="20"/>
      <c r="Q10" s="20"/>
      <c r="R10" s="20"/>
      <c r="S10" s="114"/>
      <c r="T10" s="114"/>
      <c r="U10" s="114"/>
    </row>
    <row r="11" spans="1:21" ht="24" thickBot="1" x14ac:dyDescent="0.6">
      <c r="A11" s="29"/>
      <c r="B11" s="8"/>
      <c r="C11" s="14"/>
      <c r="D11" s="23"/>
      <c r="E11" s="6"/>
      <c r="F11" s="111"/>
      <c r="G11" s="10"/>
      <c r="H11" s="10"/>
      <c r="I11" s="10"/>
      <c r="J11" s="10"/>
      <c r="K11" s="19"/>
      <c r="L11" s="19"/>
      <c r="M11" s="19"/>
      <c r="N11" s="19"/>
      <c r="O11" s="20"/>
      <c r="P11" s="20"/>
      <c r="Q11" s="20"/>
      <c r="R11" s="20"/>
      <c r="S11" s="114"/>
      <c r="T11" s="114"/>
      <c r="U11" s="114"/>
    </row>
    <row r="12" spans="1:21" ht="24" thickBot="1" x14ac:dyDescent="0.6">
      <c r="A12" s="30"/>
      <c r="B12" s="7"/>
      <c r="C12" s="12"/>
      <c r="D12" s="22"/>
      <c r="E12" s="6"/>
      <c r="F12" s="111"/>
      <c r="G12" s="10"/>
      <c r="H12" s="10"/>
      <c r="I12" s="10"/>
      <c r="J12" s="10"/>
      <c r="K12" s="19"/>
      <c r="L12" s="19"/>
      <c r="M12" s="19"/>
      <c r="N12" s="19"/>
      <c r="O12" s="20"/>
      <c r="P12" s="20"/>
      <c r="Q12" s="20"/>
      <c r="R12" s="20"/>
      <c r="S12" s="114"/>
      <c r="T12" s="114"/>
      <c r="U12" s="114"/>
    </row>
    <row r="13" spans="1:21" ht="24" thickBot="1" x14ac:dyDescent="0.6">
      <c r="A13" s="30"/>
      <c r="B13" s="7"/>
      <c r="C13" s="12"/>
      <c r="D13" s="21"/>
      <c r="E13" s="6"/>
      <c r="F13" s="111"/>
      <c r="G13" s="10"/>
      <c r="H13" s="10"/>
      <c r="I13" s="10"/>
      <c r="J13" s="10"/>
      <c r="K13" s="19"/>
      <c r="L13" s="19"/>
      <c r="M13" s="19"/>
      <c r="N13" s="19"/>
      <c r="O13" s="20"/>
      <c r="P13" s="20"/>
      <c r="Q13" s="20"/>
      <c r="R13" s="20"/>
      <c r="S13" s="114"/>
      <c r="T13" s="114"/>
      <c r="U13" s="114"/>
    </row>
    <row r="14" spans="1:21" ht="24" thickBot="1" x14ac:dyDescent="0.6">
      <c r="A14" s="30"/>
      <c r="B14" s="7"/>
      <c r="C14" s="12"/>
      <c r="D14" s="21"/>
      <c r="E14" s="6"/>
      <c r="F14" s="111"/>
      <c r="G14" s="10"/>
      <c r="H14" s="10"/>
      <c r="I14" s="10"/>
      <c r="J14" s="10"/>
      <c r="K14" s="19"/>
      <c r="L14" s="19"/>
      <c r="M14" s="19"/>
      <c r="N14" s="19"/>
      <c r="O14" s="20"/>
      <c r="P14" s="20"/>
      <c r="Q14" s="20"/>
      <c r="R14" s="20"/>
      <c r="S14" s="114"/>
      <c r="T14" s="114"/>
      <c r="U14" s="114"/>
    </row>
    <row r="15" spans="1:21" ht="24" thickBot="1" x14ac:dyDescent="0.6">
      <c r="A15" s="30"/>
      <c r="B15" s="7"/>
      <c r="C15" s="12"/>
      <c r="D15" s="21"/>
      <c r="E15" s="6"/>
      <c r="F15" s="111"/>
      <c r="G15" s="10"/>
      <c r="H15" s="10"/>
      <c r="I15" s="10"/>
      <c r="J15" s="10"/>
      <c r="K15" s="19"/>
      <c r="L15" s="19"/>
      <c r="M15" s="19"/>
      <c r="N15" s="19"/>
      <c r="O15" s="20"/>
      <c r="P15" s="20"/>
      <c r="Q15" s="20"/>
      <c r="R15" s="20"/>
      <c r="S15" s="114"/>
      <c r="T15" s="114"/>
      <c r="U15" s="114"/>
    </row>
  </sheetData>
  <mergeCells count="5">
    <mergeCell ref="K5:N5"/>
    <mergeCell ref="O5:R5"/>
    <mergeCell ref="S5:U5"/>
    <mergeCell ref="A5:F5"/>
    <mergeCell ref="G5:J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5:U15"/>
  <sheetViews>
    <sheetView topLeftCell="C1" zoomScale="80" zoomScaleNormal="80" workbookViewId="0">
      <selection activeCell="G5" sqref="G5:U16"/>
    </sheetView>
  </sheetViews>
  <sheetFormatPr baseColWidth="10" defaultRowHeight="12.5" x14ac:dyDescent="0.25"/>
  <cols>
    <col min="1" max="1" width="58.26953125" style="1" customWidth="1"/>
    <col min="2" max="2" width="21.26953125" style="1" customWidth="1"/>
    <col min="3" max="3" width="17.26953125" style="2" customWidth="1"/>
    <col min="4" max="4" width="32.1796875" style="2" customWidth="1"/>
    <col min="5" max="5" width="26.54296875" customWidth="1"/>
    <col min="7" max="7" width="14.7265625" customWidth="1"/>
    <col min="8" max="8" width="14.453125" customWidth="1"/>
    <col min="9" max="9" width="15.453125" customWidth="1"/>
    <col min="10" max="10" width="13.7265625" customWidth="1"/>
    <col min="11" max="11" width="15.453125" customWidth="1"/>
    <col min="12" max="13" width="14.81640625" customWidth="1"/>
    <col min="14" max="14" width="14.1796875" customWidth="1"/>
    <col min="15" max="15" width="15.1796875" customWidth="1"/>
    <col min="16" max="16" width="15.7265625" customWidth="1"/>
    <col min="17" max="17" width="14.1796875" customWidth="1"/>
    <col min="18" max="18" width="13.453125" customWidth="1"/>
    <col min="19" max="19" width="14.81640625" customWidth="1"/>
    <col min="20" max="20" width="14.453125" customWidth="1"/>
    <col min="21" max="21" width="15.54296875" customWidth="1"/>
  </cols>
  <sheetData>
    <row r="5" spans="1:21" ht="32.5" x14ac:dyDescent="0.65">
      <c r="A5" s="306" t="s">
        <v>215</v>
      </c>
      <c r="B5" s="307"/>
      <c r="C5" s="307"/>
      <c r="D5" s="307"/>
      <c r="E5" s="307"/>
      <c r="F5" s="308"/>
      <c r="G5" s="310" t="s">
        <v>214</v>
      </c>
      <c r="H5" s="311"/>
      <c r="I5" s="311"/>
      <c r="J5" s="312"/>
      <c r="K5" s="309" t="s">
        <v>210</v>
      </c>
      <c r="L5" s="309"/>
      <c r="M5" s="309"/>
      <c r="N5" s="309"/>
      <c r="O5" s="289" t="s">
        <v>211</v>
      </c>
      <c r="P5" s="290"/>
      <c r="Q5" s="290"/>
      <c r="R5" s="291"/>
      <c r="S5" s="258" t="s">
        <v>212</v>
      </c>
      <c r="T5" s="259"/>
      <c r="U5" s="260"/>
    </row>
    <row r="6" spans="1:21" ht="62" x14ac:dyDescent="0.25">
      <c r="A6" s="24" t="s">
        <v>17</v>
      </c>
      <c r="B6" s="3" t="s">
        <v>11</v>
      </c>
      <c r="C6" s="4" t="s">
        <v>3</v>
      </c>
      <c r="D6" s="3" t="s">
        <v>12</v>
      </c>
      <c r="E6" s="3" t="s">
        <v>13</v>
      </c>
      <c r="F6" s="106" t="s">
        <v>15</v>
      </c>
      <c r="G6" s="9" t="s">
        <v>4</v>
      </c>
      <c r="H6" s="9" t="s">
        <v>5</v>
      </c>
      <c r="I6" s="9" t="s">
        <v>6</v>
      </c>
      <c r="J6" s="9" t="s">
        <v>14</v>
      </c>
      <c r="K6" s="5" t="s">
        <v>4</v>
      </c>
      <c r="L6" s="5" t="s">
        <v>5</v>
      </c>
      <c r="M6" s="5" t="s">
        <v>6</v>
      </c>
      <c r="N6" s="5" t="s">
        <v>14</v>
      </c>
      <c r="O6" s="11" t="s">
        <v>4</v>
      </c>
      <c r="P6" s="11" t="s">
        <v>5</v>
      </c>
      <c r="Q6" s="11" t="s">
        <v>6</v>
      </c>
      <c r="R6" s="11" t="s">
        <v>14</v>
      </c>
      <c r="S6" s="112" t="s">
        <v>7</v>
      </c>
      <c r="T6" s="112" t="s">
        <v>8</v>
      </c>
      <c r="U6" s="112" t="s">
        <v>9</v>
      </c>
    </row>
    <row r="7" spans="1:21" ht="23.5" x14ac:dyDescent="0.55000000000000004">
      <c r="A7" s="49" t="s">
        <v>51</v>
      </c>
      <c r="B7" s="7"/>
      <c r="C7" s="12"/>
      <c r="D7" s="21"/>
      <c r="E7" s="6"/>
      <c r="F7" s="111"/>
      <c r="G7" s="10"/>
      <c r="H7" s="10"/>
      <c r="I7" s="10"/>
      <c r="J7" s="10"/>
      <c r="K7" s="15"/>
      <c r="L7" s="16"/>
      <c r="M7" s="16"/>
      <c r="N7" s="15"/>
      <c r="O7" s="17"/>
      <c r="P7" s="18"/>
      <c r="Q7" s="18"/>
      <c r="R7" s="17"/>
      <c r="S7" s="113"/>
      <c r="T7" s="113"/>
      <c r="U7" s="113"/>
    </row>
    <row r="8" spans="1:21" ht="23.5" x14ac:dyDescent="0.55000000000000004">
      <c r="A8" s="49" t="s">
        <v>57</v>
      </c>
      <c r="B8" s="7"/>
      <c r="C8" s="12"/>
      <c r="D8" s="21"/>
      <c r="E8" s="6"/>
      <c r="F8" s="111"/>
      <c r="G8" s="10"/>
      <c r="H8" s="10"/>
      <c r="I8" s="10"/>
      <c r="J8" s="10"/>
      <c r="K8" s="19"/>
      <c r="L8" s="19"/>
      <c r="M8" s="19"/>
      <c r="N8" s="19"/>
      <c r="O8" s="20"/>
      <c r="P8" s="20"/>
      <c r="Q8" s="20"/>
      <c r="R8" s="20"/>
      <c r="S8" s="114"/>
      <c r="T8" s="114"/>
      <c r="U8" s="114"/>
    </row>
    <row r="9" spans="1:21" ht="23.5" x14ac:dyDescent="0.55000000000000004">
      <c r="A9" s="57" t="s">
        <v>62</v>
      </c>
      <c r="B9" s="7"/>
      <c r="C9" s="12"/>
      <c r="D9" s="23"/>
      <c r="E9" s="6"/>
      <c r="F9" s="111"/>
      <c r="G9" s="10"/>
      <c r="H9" s="10"/>
      <c r="I9" s="10"/>
      <c r="J9" s="10"/>
      <c r="K9" s="19"/>
      <c r="L9" s="19"/>
      <c r="M9" s="19"/>
      <c r="N9" s="19"/>
      <c r="O9" s="20"/>
      <c r="P9" s="20"/>
      <c r="Q9" s="20"/>
      <c r="R9" s="20"/>
      <c r="S9" s="114"/>
      <c r="T9" s="114"/>
      <c r="U9" s="114"/>
    </row>
    <row r="10" spans="1:21" ht="23.5" x14ac:dyDescent="0.55000000000000004">
      <c r="A10" s="50" t="s">
        <v>53</v>
      </c>
      <c r="B10" s="13"/>
      <c r="C10" s="14"/>
      <c r="D10" s="23"/>
      <c r="E10" s="6"/>
      <c r="F10" s="111"/>
      <c r="G10" s="10"/>
      <c r="H10" s="10"/>
      <c r="I10" s="10"/>
      <c r="J10" s="10"/>
      <c r="K10" s="19"/>
      <c r="L10" s="19"/>
      <c r="M10" s="19"/>
      <c r="N10" s="19"/>
      <c r="O10" s="20"/>
      <c r="P10" s="20"/>
      <c r="Q10" s="20"/>
      <c r="R10" s="20"/>
      <c r="S10" s="114"/>
      <c r="T10" s="114"/>
      <c r="U10" s="114"/>
    </row>
    <row r="11" spans="1:21" ht="23.5" x14ac:dyDescent="0.55000000000000004">
      <c r="A11" s="51" t="s">
        <v>58</v>
      </c>
      <c r="B11" s="8"/>
      <c r="C11" s="14"/>
      <c r="D11" s="23"/>
      <c r="E11" s="6"/>
      <c r="F11" s="111"/>
      <c r="G11" s="10"/>
      <c r="H11" s="10"/>
      <c r="I11" s="10"/>
      <c r="J11" s="10"/>
      <c r="K11" s="19"/>
      <c r="L11" s="19"/>
      <c r="M11" s="19"/>
      <c r="N11" s="19"/>
      <c r="O11" s="20"/>
      <c r="P11" s="20"/>
      <c r="Q11" s="20"/>
      <c r="R11" s="20"/>
      <c r="S11" s="114"/>
      <c r="T11" s="114"/>
      <c r="U11" s="114"/>
    </row>
    <row r="12" spans="1:21" ht="23.5" x14ac:dyDescent="0.55000000000000004">
      <c r="A12" s="51" t="s">
        <v>63</v>
      </c>
      <c r="B12" s="7"/>
      <c r="C12" s="12"/>
      <c r="D12" s="22"/>
      <c r="E12" s="6"/>
      <c r="F12" s="111"/>
      <c r="G12" s="10"/>
      <c r="H12" s="10"/>
      <c r="I12" s="10"/>
      <c r="J12" s="10"/>
      <c r="K12" s="19"/>
      <c r="L12" s="19"/>
      <c r="M12" s="19"/>
      <c r="N12" s="19"/>
      <c r="O12" s="20"/>
      <c r="P12" s="20"/>
      <c r="Q12" s="20"/>
      <c r="R12" s="20"/>
      <c r="S12" s="114"/>
      <c r="T12" s="114"/>
      <c r="U12" s="114"/>
    </row>
    <row r="13" spans="1:21" ht="23.5" x14ac:dyDescent="0.55000000000000004">
      <c r="A13" s="51" t="s">
        <v>68</v>
      </c>
      <c r="B13" s="7"/>
      <c r="C13" s="12"/>
      <c r="D13" s="21"/>
      <c r="E13" s="6"/>
      <c r="F13" s="111"/>
      <c r="G13" s="10"/>
      <c r="H13" s="10"/>
      <c r="I13" s="10"/>
      <c r="J13" s="10"/>
      <c r="K13" s="19"/>
      <c r="L13" s="19"/>
      <c r="M13" s="19"/>
      <c r="N13" s="19"/>
      <c r="O13" s="20"/>
      <c r="P13" s="20"/>
      <c r="Q13" s="20"/>
      <c r="R13" s="20"/>
      <c r="S13" s="114"/>
      <c r="T13" s="114"/>
      <c r="U13" s="114"/>
    </row>
    <row r="14" spans="1:21" ht="23.5" x14ac:dyDescent="0.55000000000000004">
      <c r="A14" s="51" t="s">
        <v>80</v>
      </c>
      <c r="B14" s="7"/>
      <c r="C14" s="12"/>
      <c r="D14" s="21"/>
      <c r="E14" s="6"/>
      <c r="F14" s="111"/>
      <c r="G14" s="10"/>
      <c r="H14" s="10"/>
      <c r="I14" s="10"/>
      <c r="J14" s="10"/>
      <c r="K14" s="19"/>
      <c r="L14" s="19"/>
      <c r="M14" s="19"/>
      <c r="N14" s="19"/>
      <c r="O14" s="20"/>
      <c r="P14" s="20"/>
      <c r="Q14" s="20"/>
      <c r="R14" s="20"/>
      <c r="S14" s="114"/>
      <c r="T14" s="114"/>
      <c r="U14" s="114"/>
    </row>
    <row r="15" spans="1:21" ht="23.5" x14ac:dyDescent="0.55000000000000004">
      <c r="A15" s="51" t="s">
        <v>84</v>
      </c>
      <c r="B15" s="7"/>
      <c r="C15" s="12"/>
      <c r="D15" s="21"/>
      <c r="E15" s="6"/>
      <c r="F15" s="111"/>
      <c r="G15" s="10"/>
      <c r="H15" s="10"/>
      <c r="I15" s="10"/>
      <c r="J15" s="10"/>
      <c r="K15" s="19"/>
      <c r="L15" s="19"/>
      <c r="M15" s="19"/>
      <c r="N15" s="19"/>
      <c r="O15" s="20"/>
      <c r="P15" s="20"/>
      <c r="Q15" s="20"/>
      <c r="R15" s="20"/>
      <c r="S15" s="114"/>
      <c r="T15" s="114"/>
      <c r="U15" s="114"/>
    </row>
  </sheetData>
  <mergeCells count="5">
    <mergeCell ref="G5:J5"/>
    <mergeCell ref="K5:N5"/>
    <mergeCell ref="O5:R5"/>
    <mergeCell ref="S5:U5"/>
    <mergeCell ref="A5:F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U14"/>
  <sheetViews>
    <sheetView topLeftCell="E1" zoomScale="80" zoomScaleNormal="80" workbookViewId="0">
      <selection activeCell="G4" sqref="G4:U14"/>
    </sheetView>
  </sheetViews>
  <sheetFormatPr baseColWidth="10" defaultRowHeight="12.5" x14ac:dyDescent="0.25"/>
  <cols>
    <col min="1" max="1" width="58.26953125" style="1" customWidth="1"/>
    <col min="2" max="2" width="21.26953125" style="1" customWidth="1"/>
    <col min="3" max="3" width="17.26953125" style="2" customWidth="1"/>
    <col min="4" max="4" width="32.1796875" style="2" customWidth="1"/>
    <col min="5" max="5" width="26.54296875" customWidth="1"/>
    <col min="7" max="7" width="15.54296875" customWidth="1"/>
    <col min="8" max="8" width="15" customWidth="1"/>
    <col min="9" max="9" width="14.7265625" customWidth="1"/>
    <col min="10" max="10" width="14.1796875" customWidth="1"/>
    <col min="11" max="11" width="14.81640625" customWidth="1"/>
    <col min="12" max="12" width="15" customWidth="1"/>
    <col min="13" max="13" width="15.26953125" customWidth="1"/>
    <col min="14" max="14" width="14.81640625" customWidth="1"/>
    <col min="15" max="15" width="16.26953125" customWidth="1"/>
    <col min="16" max="16" width="14.1796875" customWidth="1"/>
    <col min="17" max="17" width="14.81640625" customWidth="1"/>
    <col min="18" max="18" width="14.7265625" customWidth="1"/>
    <col min="19" max="19" width="15" customWidth="1"/>
    <col min="20" max="20" width="14.1796875" customWidth="1"/>
    <col min="21" max="21" width="15.1796875" customWidth="1"/>
  </cols>
  <sheetData>
    <row r="4" spans="1:21" ht="32.5" x14ac:dyDescent="0.65">
      <c r="A4" s="306" t="s">
        <v>23</v>
      </c>
      <c r="B4" s="307"/>
      <c r="C4" s="307"/>
      <c r="D4" s="307"/>
      <c r="E4" s="307"/>
      <c r="F4" s="308"/>
      <c r="G4" s="310" t="s">
        <v>214</v>
      </c>
      <c r="H4" s="311"/>
      <c r="I4" s="311"/>
      <c r="J4" s="312"/>
      <c r="K4" s="309" t="s">
        <v>210</v>
      </c>
      <c r="L4" s="309"/>
      <c r="M4" s="309"/>
      <c r="N4" s="309"/>
      <c r="O4" s="289" t="s">
        <v>211</v>
      </c>
      <c r="P4" s="290"/>
      <c r="Q4" s="290"/>
      <c r="R4" s="291"/>
      <c r="S4" s="258" t="s">
        <v>212</v>
      </c>
      <c r="T4" s="259"/>
      <c r="U4" s="260"/>
    </row>
    <row r="5" spans="1:21" ht="62" x14ac:dyDescent="0.25">
      <c r="A5" s="24" t="s">
        <v>17</v>
      </c>
      <c r="B5" s="3" t="s">
        <v>11</v>
      </c>
      <c r="C5" s="4" t="s">
        <v>3</v>
      </c>
      <c r="D5" s="3" t="s">
        <v>12</v>
      </c>
      <c r="E5" s="3" t="s">
        <v>13</v>
      </c>
      <c r="F5" s="106" t="s">
        <v>15</v>
      </c>
      <c r="G5" s="9" t="s">
        <v>4</v>
      </c>
      <c r="H5" s="9" t="s">
        <v>5</v>
      </c>
      <c r="I5" s="9" t="s">
        <v>6</v>
      </c>
      <c r="J5" s="9" t="s">
        <v>14</v>
      </c>
      <c r="K5" s="5" t="s">
        <v>4</v>
      </c>
      <c r="L5" s="5" t="s">
        <v>5</v>
      </c>
      <c r="M5" s="5" t="s">
        <v>6</v>
      </c>
      <c r="N5" s="5" t="s">
        <v>14</v>
      </c>
      <c r="O5" s="11" t="s">
        <v>4</v>
      </c>
      <c r="P5" s="11" t="s">
        <v>5</v>
      </c>
      <c r="Q5" s="11" t="s">
        <v>6</v>
      </c>
      <c r="R5" s="11" t="s">
        <v>14</v>
      </c>
      <c r="S5" s="112" t="s">
        <v>7</v>
      </c>
      <c r="T5" s="112" t="s">
        <v>8</v>
      </c>
      <c r="U5" s="112" t="s">
        <v>9</v>
      </c>
    </row>
    <row r="6" spans="1:21" ht="23.5" x14ac:dyDescent="0.55000000000000004">
      <c r="A6" s="49" t="s">
        <v>83</v>
      </c>
      <c r="B6" s="7"/>
      <c r="C6" s="12"/>
      <c r="D6" s="21"/>
      <c r="E6" s="6"/>
      <c r="F6" s="111"/>
      <c r="G6" s="10"/>
      <c r="H6" s="10"/>
      <c r="I6" s="10"/>
      <c r="J6" s="10"/>
      <c r="K6" s="15"/>
      <c r="L6" s="16"/>
      <c r="M6" s="16"/>
      <c r="N6" s="15"/>
      <c r="O6" s="17"/>
      <c r="P6" s="18"/>
      <c r="Q6" s="18"/>
      <c r="R6" s="17"/>
      <c r="S6" s="113"/>
      <c r="T6" s="113"/>
      <c r="U6" s="113"/>
    </row>
    <row r="7" spans="1:21" ht="23.5" x14ac:dyDescent="0.55000000000000004">
      <c r="A7" s="50" t="s">
        <v>94</v>
      </c>
      <c r="B7" s="7"/>
      <c r="C7" s="12"/>
      <c r="D7" s="21"/>
      <c r="E7" s="6"/>
      <c r="F7" s="111"/>
      <c r="G7" s="10"/>
      <c r="H7" s="10"/>
      <c r="I7" s="10"/>
      <c r="J7" s="10"/>
      <c r="K7" s="19"/>
      <c r="L7" s="19"/>
      <c r="M7" s="19"/>
      <c r="N7" s="19"/>
      <c r="O7" s="20"/>
      <c r="P7" s="20"/>
      <c r="Q7" s="20"/>
      <c r="R7" s="20"/>
      <c r="S7" s="114"/>
      <c r="T7" s="114"/>
      <c r="U7" s="114"/>
    </row>
    <row r="8" spans="1:21" ht="24" thickBot="1" x14ac:dyDescent="0.6">
      <c r="A8" s="28"/>
      <c r="B8" s="7"/>
      <c r="C8" s="12"/>
      <c r="D8" s="23"/>
      <c r="E8" s="6"/>
      <c r="F8" s="111"/>
      <c r="G8" s="10"/>
      <c r="H8" s="10"/>
      <c r="I8" s="10"/>
      <c r="J8" s="10"/>
      <c r="K8" s="19"/>
      <c r="L8" s="19"/>
      <c r="M8" s="19"/>
      <c r="N8" s="19"/>
      <c r="O8" s="20"/>
      <c r="P8" s="20"/>
      <c r="Q8" s="20"/>
      <c r="R8" s="20"/>
      <c r="S8" s="114"/>
      <c r="T8" s="114"/>
      <c r="U8" s="114"/>
    </row>
    <row r="9" spans="1:21" ht="24" thickBot="1" x14ac:dyDescent="0.6">
      <c r="A9" s="29"/>
      <c r="B9" s="13"/>
      <c r="C9" s="14"/>
      <c r="D9" s="23"/>
      <c r="E9" s="6"/>
      <c r="F9" s="111"/>
      <c r="G9" s="10"/>
      <c r="H9" s="10"/>
      <c r="I9" s="10"/>
      <c r="J9" s="10"/>
      <c r="K9" s="19"/>
      <c r="L9" s="19"/>
      <c r="M9" s="19"/>
      <c r="N9" s="19"/>
      <c r="O9" s="20"/>
      <c r="P9" s="20"/>
      <c r="Q9" s="20"/>
      <c r="R9" s="20"/>
      <c r="S9" s="114"/>
      <c r="T9" s="114"/>
      <c r="U9" s="114"/>
    </row>
    <row r="10" spans="1:21" ht="24" thickBot="1" x14ac:dyDescent="0.6">
      <c r="A10" s="29"/>
      <c r="B10" s="8"/>
      <c r="C10" s="14"/>
      <c r="D10" s="23"/>
      <c r="E10" s="6"/>
      <c r="F10" s="111"/>
      <c r="G10" s="10"/>
      <c r="H10" s="10"/>
      <c r="I10" s="10"/>
      <c r="J10" s="10"/>
      <c r="K10" s="19"/>
      <c r="L10" s="19"/>
      <c r="M10" s="19"/>
      <c r="N10" s="19"/>
      <c r="O10" s="20"/>
      <c r="P10" s="20"/>
      <c r="Q10" s="20"/>
      <c r="R10" s="20"/>
      <c r="S10" s="114"/>
      <c r="T10" s="114"/>
      <c r="U10" s="114"/>
    </row>
    <row r="11" spans="1:21" ht="24" thickBot="1" x14ac:dyDescent="0.6">
      <c r="A11" s="30"/>
      <c r="B11" s="7"/>
      <c r="C11" s="12"/>
      <c r="D11" s="22"/>
      <c r="E11" s="6"/>
      <c r="F11" s="111"/>
      <c r="G11" s="10"/>
      <c r="H11" s="10"/>
      <c r="I11" s="10"/>
      <c r="J11" s="10"/>
      <c r="K11" s="19"/>
      <c r="L11" s="19"/>
      <c r="M11" s="19"/>
      <c r="N11" s="19"/>
      <c r="O11" s="20"/>
      <c r="P11" s="20"/>
      <c r="Q11" s="20"/>
      <c r="R11" s="20"/>
      <c r="S11" s="114"/>
      <c r="T11" s="114"/>
      <c r="U11" s="114"/>
    </row>
    <row r="12" spans="1:21" ht="24" thickBot="1" x14ac:dyDescent="0.6">
      <c r="A12" s="30"/>
      <c r="B12" s="7"/>
      <c r="C12" s="12"/>
      <c r="D12" s="21"/>
      <c r="E12" s="6"/>
      <c r="F12" s="111"/>
      <c r="G12" s="10"/>
      <c r="H12" s="10"/>
      <c r="I12" s="10"/>
      <c r="J12" s="10"/>
      <c r="K12" s="19"/>
      <c r="L12" s="19"/>
      <c r="M12" s="19"/>
      <c r="N12" s="19"/>
      <c r="O12" s="20"/>
      <c r="P12" s="20"/>
      <c r="Q12" s="20"/>
      <c r="R12" s="20"/>
      <c r="S12" s="114"/>
      <c r="T12" s="114"/>
      <c r="U12" s="114"/>
    </row>
    <row r="13" spans="1:21" ht="24" thickBot="1" x14ac:dyDescent="0.6">
      <c r="A13" s="30"/>
      <c r="B13" s="7"/>
      <c r="C13" s="12"/>
      <c r="D13" s="21"/>
      <c r="E13" s="6"/>
      <c r="F13" s="111"/>
      <c r="G13" s="10"/>
      <c r="H13" s="10"/>
      <c r="I13" s="10"/>
      <c r="J13" s="10"/>
      <c r="K13" s="19"/>
      <c r="L13" s="19"/>
      <c r="M13" s="19"/>
      <c r="N13" s="19"/>
      <c r="O13" s="20"/>
      <c r="P13" s="20"/>
      <c r="Q13" s="20"/>
      <c r="R13" s="20"/>
      <c r="S13" s="114"/>
      <c r="T13" s="114"/>
      <c r="U13" s="114"/>
    </row>
    <row r="14" spans="1:21" ht="24" thickBot="1" x14ac:dyDescent="0.6">
      <c r="A14" s="30"/>
      <c r="B14" s="7"/>
      <c r="C14" s="12"/>
      <c r="D14" s="21"/>
      <c r="E14" s="6"/>
      <c r="F14" s="111"/>
      <c r="G14" s="10"/>
      <c r="H14" s="10"/>
      <c r="I14" s="10"/>
      <c r="J14" s="10"/>
      <c r="K14" s="19"/>
      <c r="L14" s="19"/>
      <c r="M14" s="19"/>
      <c r="N14" s="19"/>
      <c r="O14" s="20"/>
      <c r="P14" s="20"/>
      <c r="Q14" s="20"/>
      <c r="R14" s="20"/>
      <c r="S14" s="114"/>
      <c r="T14" s="114"/>
      <c r="U14" s="114"/>
    </row>
  </sheetData>
  <mergeCells count="5">
    <mergeCell ref="G4:J4"/>
    <mergeCell ref="K4:N4"/>
    <mergeCell ref="O4:R4"/>
    <mergeCell ref="S4:U4"/>
    <mergeCell ref="A4:F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U12"/>
  <sheetViews>
    <sheetView zoomScale="80" zoomScaleNormal="80" workbookViewId="0">
      <selection activeCell="S20" sqref="S20"/>
    </sheetView>
  </sheetViews>
  <sheetFormatPr baseColWidth="10" defaultRowHeight="12.5" x14ac:dyDescent="0.25"/>
  <cols>
    <col min="1" max="1" width="58.26953125" style="1" customWidth="1"/>
    <col min="2" max="2" width="21.26953125" style="1" customWidth="1"/>
    <col min="3" max="3" width="17.26953125" style="2" customWidth="1"/>
    <col min="4" max="4" width="32.1796875" style="2" customWidth="1"/>
    <col min="5" max="5" width="30.26953125" customWidth="1"/>
    <col min="7" max="7" width="16.26953125" customWidth="1"/>
    <col min="8" max="8" width="15.453125" customWidth="1"/>
    <col min="9" max="9" width="15.54296875" customWidth="1"/>
    <col min="10" max="10" width="15" customWidth="1"/>
    <col min="11" max="12" width="14.7265625" customWidth="1"/>
    <col min="13" max="13" width="14.26953125" customWidth="1"/>
    <col min="14" max="14" width="14.453125" customWidth="1"/>
    <col min="15" max="15" width="15.1796875" customWidth="1"/>
    <col min="16" max="16" width="15.7265625" customWidth="1"/>
    <col min="17" max="17" width="14.7265625" customWidth="1"/>
    <col min="18" max="18" width="14.26953125" customWidth="1"/>
    <col min="19" max="19" width="14.453125" customWidth="1"/>
    <col min="20" max="20" width="14.7265625" customWidth="1"/>
    <col min="21" max="21" width="14.81640625" customWidth="1"/>
  </cols>
  <sheetData>
    <row r="2" spans="1:21" ht="32.5" x14ac:dyDescent="0.65">
      <c r="A2" s="306" t="s">
        <v>24</v>
      </c>
      <c r="B2" s="307"/>
      <c r="C2" s="307"/>
      <c r="D2" s="307"/>
      <c r="E2" s="307"/>
      <c r="F2" s="308"/>
      <c r="G2" s="310" t="s">
        <v>214</v>
      </c>
      <c r="H2" s="311"/>
      <c r="I2" s="311"/>
      <c r="J2" s="312"/>
      <c r="K2" s="309" t="s">
        <v>210</v>
      </c>
      <c r="L2" s="309"/>
      <c r="M2" s="309"/>
      <c r="N2" s="309"/>
      <c r="O2" s="289" t="s">
        <v>211</v>
      </c>
      <c r="P2" s="290"/>
      <c r="Q2" s="290"/>
      <c r="R2" s="291"/>
      <c r="S2" s="258" t="s">
        <v>212</v>
      </c>
      <c r="T2" s="259"/>
      <c r="U2" s="260"/>
    </row>
    <row r="3" spans="1:21" ht="62" x14ac:dyDescent="0.25">
      <c r="A3" s="24" t="s">
        <v>17</v>
      </c>
      <c r="B3" s="3" t="s">
        <v>11</v>
      </c>
      <c r="C3" s="4" t="s">
        <v>3</v>
      </c>
      <c r="D3" s="3" t="s">
        <v>12</v>
      </c>
      <c r="E3" s="3" t="s">
        <v>13</v>
      </c>
      <c r="F3" s="106" t="s">
        <v>15</v>
      </c>
      <c r="G3" s="9" t="s">
        <v>4</v>
      </c>
      <c r="H3" s="9" t="s">
        <v>5</v>
      </c>
      <c r="I3" s="9" t="s">
        <v>6</v>
      </c>
      <c r="J3" s="9" t="s">
        <v>14</v>
      </c>
      <c r="K3" s="5" t="s">
        <v>4</v>
      </c>
      <c r="L3" s="5" t="s">
        <v>5</v>
      </c>
      <c r="M3" s="5" t="s">
        <v>6</v>
      </c>
      <c r="N3" s="5" t="s">
        <v>14</v>
      </c>
      <c r="O3" s="11" t="s">
        <v>4</v>
      </c>
      <c r="P3" s="11" t="s">
        <v>5</v>
      </c>
      <c r="Q3" s="11" t="s">
        <v>6</v>
      </c>
      <c r="R3" s="11" t="s">
        <v>14</v>
      </c>
      <c r="S3" s="112" t="s">
        <v>7</v>
      </c>
      <c r="T3" s="112" t="s">
        <v>8</v>
      </c>
      <c r="U3" s="112" t="s">
        <v>9</v>
      </c>
    </row>
    <row r="4" spans="1:21" ht="23.5" x14ac:dyDescent="0.55000000000000004">
      <c r="A4" s="97" t="s">
        <v>73</v>
      </c>
      <c r="B4" s="7"/>
      <c r="C4" s="12"/>
      <c r="D4" s="21"/>
      <c r="E4" s="6"/>
      <c r="F4" s="111"/>
      <c r="G4" s="10"/>
      <c r="H4" s="10"/>
      <c r="I4" s="10"/>
      <c r="J4" s="10"/>
      <c r="K4" s="15"/>
      <c r="L4" s="16"/>
      <c r="M4" s="16"/>
      <c r="N4" s="15"/>
      <c r="O4" s="17"/>
      <c r="P4" s="18"/>
      <c r="Q4" s="18"/>
      <c r="R4" s="17"/>
      <c r="S4" s="113"/>
      <c r="T4" s="113"/>
      <c r="U4" s="113"/>
    </row>
    <row r="5" spans="1:21" ht="24" thickBot="1" x14ac:dyDescent="0.6">
      <c r="A5" s="29"/>
      <c r="B5" s="7"/>
      <c r="C5" s="12"/>
      <c r="D5" s="21"/>
      <c r="E5" s="6"/>
      <c r="F5" s="111"/>
      <c r="G5" s="10"/>
      <c r="H5" s="10"/>
      <c r="I5" s="10"/>
      <c r="J5" s="10"/>
      <c r="K5" s="19"/>
      <c r="L5" s="19"/>
      <c r="M5" s="19"/>
      <c r="N5" s="19"/>
      <c r="O5" s="20"/>
      <c r="P5" s="20"/>
      <c r="Q5" s="20"/>
      <c r="R5" s="20"/>
      <c r="S5" s="114"/>
      <c r="T5" s="114"/>
      <c r="U5" s="114"/>
    </row>
    <row r="6" spans="1:21" ht="24" thickBot="1" x14ac:dyDescent="0.6">
      <c r="A6" s="28"/>
      <c r="B6" s="7"/>
      <c r="C6" s="12"/>
      <c r="D6" s="23"/>
      <c r="E6" s="6"/>
      <c r="F6" s="111"/>
      <c r="G6" s="10"/>
      <c r="H6" s="10"/>
      <c r="I6" s="10"/>
      <c r="J6" s="10"/>
      <c r="K6" s="19"/>
      <c r="L6" s="19"/>
      <c r="M6" s="19"/>
      <c r="N6" s="19"/>
      <c r="O6" s="20"/>
      <c r="P6" s="20"/>
      <c r="Q6" s="20"/>
      <c r="R6" s="20"/>
      <c r="S6" s="114"/>
      <c r="T6" s="114"/>
      <c r="U6" s="114"/>
    </row>
    <row r="7" spans="1:21" ht="24" thickBot="1" x14ac:dyDescent="0.6">
      <c r="A7" s="29"/>
      <c r="B7" s="13"/>
      <c r="C7" s="14"/>
      <c r="D7" s="23"/>
      <c r="E7" s="6"/>
      <c r="F7" s="111"/>
      <c r="G7" s="10"/>
      <c r="H7" s="10"/>
      <c r="I7" s="10"/>
      <c r="J7" s="10"/>
      <c r="K7" s="19"/>
      <c r="L7" s="19"/>
      <c r="M7" s="19"/>
      <c r="N7" s="19"/>
      <c r="O7" s="20"/>
      <c r="P7" s="20"/>
      <c r="Q7" s="20"/>
      <c r="R7" s="20"/>
      <c r="S7" s="114"/>
      <c r="T7" s="114"/>
      <c r="U7" s="114"/>
    </row>
    <row r="8" spans="1:21" ht="24" thickBot="1" x14ac:dyDescent="0.6">
      <c r="A8" s="29"/>
      <c r="B8" s="8"/>
      <c r="C8" s="14"/>
      <c r="D8" s="23"/>
      <c r="E8" s="6"/>
      <c r="F8" s="111"/>
      <c r="G8" s="10"/>
      <c r="H8" s="10"/>
      <c r="I8" s="10"/>
      <c r="J8" s="10"/>
      <c r="K8" s="19"/>
      <c r="L8" s="19"/>
      <c r="M8" s="19"/>
      <c r="N8" s="19"/>
      <c r="O8" s="20"/>
      <c r="P8" s="20"/>
      <c r="Q8" s="20"/>
      <c r="R8" s="20"/>
      <c r="S8" s="114"/>
      <c r="T8" s="114"/>
      <c r="U8" s="114"/>
    </row>
    <row r="9" spans="1:21" ht="24" thickBot="1" x14ac:dyDescent="0.6">
      <c r="A9" s="30"/>
      <c r="B9" s="7"/>
      <c r="C9" s="12"/>
      <c r="D9" s="22"/>
      <c r="E9" s="6"/>
      <c r="F9" s="111"/>
      <c r="G9" s="10"/>
      <c r="H9" s="10"/>
      <c r="I9" s="10"/>
      <c r="J9" s="10"/>
      <c r="K9" s="19"/>
      <c r="L9" s="19"/>
      <c r="M9" s="19"/>
      <c r="N9" s="19"/>
      <c r="O9" s="20"/>
      <c r="P9" s="20"/>
      <c r="Q9" s="20"/>
      <c r="R9" s="20"/>
      <c r="S9" s="114"/>
      <c r="T9" s="114"/>
      <c r="U9" s="114"/>
    </row>
    <row r="10" spans="1:21" ht="24" thickBot="1" x14ac:dyDescent="0.6">
      <c r="A10" s="30"/>
      <c r="B10" s="7"/>
      <c r="C10" s="12"/>
      <c r="D10" s="21"/>
      <c r="E10" s="6"/>
      <c r="F10" s="111"/>
      <c r="G10" s="10"/>
      <c r="H10" s="10"/>
      <c r="I10" s="10"/>
      <c r="J10" s="10"/>
      <c r="K10" s="19"/>
      <c r="L10" s="19"/>
      <c r="M10" s="19"/>
      <c r="N10" s="19"/>
      <c r="O10" s="20"/>
      <c r="P10" s="20"/>
      <c r="Q10" s="20"/>
      <c r="R10" s="20"/>
      <c r="S10" s="114"/>
      <c r="T10" s="114"/>
      <c r="U10" s="114"/>
    </row>
    <row r="11" spans="1:21" ht="24" thickBot="1" x14ac:dyDescent="0.6">
      <c r="A11" s="30"/>
      <c r="B11" s="7"/>
      <c r="C11" s="12"/>
      <c r="D11" s="21"/>
      <c r="E11" s="6"/>
      <c r="F11" s="111"/>
      <c r="G11" s="10"/>
      <c r="H11" s="10"/>
      <c r="I11" s="10"/>
      <c r="J11" s="10"/>
      <c r="K11" s="19"/>
      <c r="L11" s="19"/>
      <c r="M11" s="19"/>
      <c r="N11" s="19"/>
      <c r="O11" s="20"/>
      <c r="P11" s="20"/>
      <c r="Q11" s="20"/>
      <c r="R11" s="20"/>
      <c r="S11" s="114"/>
      <c r="T11" s="114"/>
      <c r="U11" s="114"/>
    </row>
    <row r="12" spans="1:21" ht="24" thickBot="1" x14ac:dyDescent="0.6">
      <c r="A12" s="30"/>
      <c r="B12" s="7"/>
      <c r="C12" s="12"/>
      <c r="D12" s="21"/>
      <c r="E12" s="6"/>
      <c r="F12" s="111"/>
      <c r="G12" s="10"/>
      <c r="H12" s="10"/>
      <c r="I12" s="10"/>
      <c r="J12" s="10"/>
      <c r="K12" s="19"/>
      <c r="L12" s="19"/>
      <c r="M12" s="19"/>
      <c r="N12" s="19"/>
      <c r="O12" s="20"/>
      <c r="P12" s="20"/>
      <c r="Q12" s="20"/>
      <c r="R12" s="20"/>
      <c r="S12" s="114"/>
      <c r="T12" s="114"/>
      <c r="U12" s="114"/>
    </row>
  </sheetData>
  <mergeCells count="5">
    <mergeCell ref="G2:J2"/>
    <mergeCell ref="K2:N2"/>
    <mergeCell ref="O2:R2"/>
    <mergeCell ref="S2:U2"/>
    <mergeCell ref="A2:F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Listes VOLONTAIRES PLAN S&amp;T</vt:lpstr>
      <vt:lpstr> PLAN MATHS PLAN FRANCAIS</vt:lpstr>
      <vt:lpstr>Ecoles à questionner</vt:lpstr>
      <vt:lpstr>Listes VOLONTAIRES TRINITE</vt:lpstr>
      <vt:lpstr>Liste VOLONTAIRES RIVIERE SALEE</vt:lpstr>
      <vt:lpstr>Listes VOLONTAIRES ST ESPRIT</vt:lpstr>
      <vt:lpstr>Listes VOLONTAIRES MORNE ROUGE</vt:lpstr>
      <vt:lpstr>Listes VOLONTAIRES SCHOELCHER</vt:lpstr>
      <vt:lpstr>Listes VOLONTAIRES SAINT JOSEPH</vt:lpstr>
      <vt:lpstr>Listes VOLONTAIRES MARIN</vt:lpstr>
      <vt:lpstr>Listes VOLONTAIRES FORT DE FRAN</vt:lpstr>
      <vt:lpstr>Listes VOLONTAIRES MARIGOT</vt:lpstr>
      <vt:lpstr>Listes VOLONTAIRES LAMENTIN</vt:lpstr>
      <vt:lpstr>Feuil9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</dc:creator>
  <cp:lastModifiedBy>Valerie Hannibal</cp:lastModifiedBy>
  <cp:lastPrinted>2022-05-04T01:31:06Z</cp:lastPrinted>
  <dcterms:created xsi:type="dcterms:W3CDTF">2021-04-30T01:27:11Z</dcterms:created>
  <dcterms:modified xsi:type="dcterms:W3CDTF">2022-10-02T15:12:14Z</dcterms:modified>
</cp:coreProperties>
</file>